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5 Policy and Operational\Funding\Funding Guidelines\Supplementary guidance\"/>
    </mc:Choice>
  </mc:AlternateContent>
  <bookViews>
    <workbookView xWindow="0" yWindow="0" windowWidth="19200" windowHeight="11370"/>
  </bookViews>
  <sheets>
    <sheet name="Sheet 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K17" i="1" l="1"/>
  <c r="J69" i="1"/>
  <c r="I69" i="1"/>
  <c r="I64" i="1"/>
  <c r="J64" i="1"/>
  <c r="H64" i="1"/>
  <c r="I56" i="1"/>
  <c r="J56" i="1"/>
  <c r="H56" i="1"/>
  <c r="I49" i="1"/>
  <c r="J49" i="1"/>
  <c r="H49" i="1"/>
  <c r="I43" i="1"/>
  <c r="J43" i="1"/>
  <c r="H43" i="1"/>
  <c r="I30" i="1"/>
  <c r="J30" i="1"/>
  <c r="H30" i="1"/>
  <c r="J17" i="1"/>
  <c r="I17" i="1"/>
  <c r="H69" i="1" l="1"/>
  <c r="L66" i="1" l="1"/>
  <c r="K63" i="1" l="1"/>
  <c r="K60" i="1"/>
  <c r="K61" i="1"/>
  <c r="K62" i="1"/>
  <c r="K59" i="1"/>
  <c r="K58" i="1"/>
  <c r="K55" i="1"/>
  <c r="K53" i="1"/>
  <c r="K54" i="1"/>
  <c r="K52" i="1"/>
  <c r="K51" i="1"/>
  <c r="K46" i="1"/>
  <c r="K48" i="1"/>
  <c r="K47" i="1"/>
  <c r="K45" i="1"/>
  <c r="K42" i="1"/>
  <c r="K34" i="1"/>
  <c r="K35" i="1"/>
  <c r="K36" i="1"/>
  <c r="K37" i="1"/>
  <c r="K38" i="1"/>
  <c r="K39" i="1"/>
  <c r="K40" i="1"/>
  <c r="K41" i="1"/>
  <c r="K33" i="1"/>
  <c r="K32" i="1"/>
  <c r="K29" i="1"/>
  <c r="K21" i="1"/>
  <c r="K22" i="1"/>
  <c r="K23" i="1"/>
  <c r="K24" i="1"/>
  <c r="K25" i="1"/>
  <c r="K26" i="1"/>
  <c r="K27" i="1"/>
  <c r="K28" i="1"/>
  <c r="K20" i="1"/>
  <c r="K19" i="1"/>
  <c r="K16" i="1"/>
  <c r="K9" i="1"/>
  <c r="K10" i="1"/>
  <c r="K11" i="1"/>
  <c r="K12" i="1"/>
  <c r="K13" i="1"/>
  <c r="K14" i="1"/>
  <c r="K15" i="1"/>
  <c r="K8" i="1"/>
  <c r="K7" i="1"/>
  <c r="K56" i="1" l="1"/>
  <c r="K43" i="1"/>
  <c r="K64" i="1"/>
  <c r="K30" i="1"/>
</calcChain>
</file>

<file path=xl/sharedStrings.xml><?xml version="1.0" encoding="utf-8"?>
<sst xmlns="http://schemas.openxmlformats.org/spreadsheetml/2006/main" count="126" uniqueCount="91">
  <si>
    <t>Milestone</t>
  </si>
  <si>
    <t>Task</t>
  </si>
  <si>
    <t>Work Required</t>
  </si>
  <si>
    <t>Notes</t>
  </si>
  <si>
    <t>Appointment process</t>
  </si>
  <si>
    <t>Expenditure Type</t>
  </si>
  <si>
    <t>Project Manager</t>
  </si>
  <si>
    <t>Actual Cost</t>
  </si>
  <si>
    <t>A</t>
  </si>
  <si>
    <t>B</t>
  </si>
  <si>
    <t>C</t>
  </si>
  <si>
    <t>Description</t>
  </si>
  <si>
    <t>work undertaken to confirm the applicant/representative has the authority to represent the application group</t>
  </si>
  <si>
    <t xml:space="preserve">Notification </t>
  </si>
  <si>
    <t>work undertaken until public notice of the application (under s103)</t>
  </si>
  <si>
    <t>Project planning and project management</t>
  </si>
  <si>
    <t>Legal advice and court fees</t>
  </si>
  <si>
    <t>Lawyer</t>
  </si>
  <si>
    <t>work undertaken until hearing commences</t>
  </si>
  <si>
    <t>Historical research</t>
  </si>
  <si>
    <t>Traditional evidence gathering</t>
  </si>
  <si>
    <t>Historian</t>
  </si>
  <si>
    <t>Researcher</t>
  </si>
  <si>
    <t>Travel and accommodation</t>
  </si>
  <si>
    <t>Hearing</t>
  </si>
  <si>
    <t>Research/expert witness</t>
  </si>
  <si>
    <t>Determination</t>
  </si>
  <si>
    <t>work undertaken until recognition order is sealed</t>
  </si>
  <si>
    <t>Drafting of order</t>
  </si>
  <si>
    <t>Pre-hearing and Evidence gathering</t>
  </si>
  <si>
    <t>Interlocutory Hearing</t>
  </si>
  <si>
    <t>work undertaken up until hearing concludes</t>
  </si>
  <si>
    <t>TOTAL</t>
  </si>
  <si>
    <t>Disbursements</t>
  </si>
  <si>
    <t xml:space="preserve">Pre-notification appointment </t>
  </si>
  <si>
    <r>
      <t xml:space="preserve">Estimated Completion Date </t>
    </r>
    <r>
      <rPr>
        <sz val="11"/>
        <rFont val="Calibri"/>
        <family val="2"/>
        <scheme val="minor"/>
      </rPr>
      <t>(DD/MM/YYYY)</t>
    </r>
  </si>
  <si>
    <t>Holding hui</t>
  </si>
  <si>
    <t>Costs of hui notices</t>
  </si>
  <si>
    <t>Mandating (as required by High Court)</t>
  </si>
  <si>
    <t>Coordinating with legal counsel</t>
  </si>
  <si>
    <t>Completing High Court application</t>
  </si>
  <si>
    <t>Compiling affidavits</t>
  </si>
  <si>
    <t>Serving court documents</t>
  </si>
  <si>
    <t>Publishing public notice</t>
  </si>
  <si>
    <t>Publication of notice as required by High Court</t>
  </si>
  <si>
    <t>Legal advice</t>
  </si>
  <si>
    <t>Drafting or approving legal notice</t>
  </si>
  <si>
    <t>Court fees</t>
  </si>
  <si>
    <t>Filing fees</t>
  </si>
  <si>
    <t>Affidavits</t>
  </si>
  <si>
    <t>Drafting and filing court documents</t>
  </si>
  <si>
    <t xml:space="preserve">Converting research into evidence </t>
  </si>
  <si>
    <t>Filing evidence with High Court</t>
  </si>
  <si>
    <t xml:space="preserve">Travel </t>
  </si>
  <si>
    <t>Accommodation</t>
  </si>
  <si>
    <t>Communication with applicant group</t>
  </si>
  <si>
    <t>Expert witness court appearance</t>
  </si>
  <si>
    <t>Travel</t>
  </si>
  <si>
    <t>Analysis of judgement</t>
  </si>
  <si>
    <t>Legal advice to client</t>
  </si>
  <si>
    <t>Administration costs to close claim</t>
  </si>
  <si>
    <t>Drafting of recognition order</t>
  </si>
  <si>
    <t>Preparation of hui</t>
  </si>
  <si>
    <t>Drafting of public notice(s)</t>
  </si>
  <si>
    <t>Coordinating with legal counsel for evidence requirements</t>
  </si>
  <si>
    <t>Travel for Project Manager</t>
  </si>
  <si>
    <t>Accommodation for Project Manager</t>
  </si>
  <si>
    <t>Appointment of Project Manager/Lawyer</t>
  </si>
  <si>
    <t xml:space="preserve">Appointment of Researcher </t>
  </si>
  <si>
    <t xml:space="preserve">Appointment of Historian </t>
  </si>
  <si>
    <t>Attendance at Interlocutory Hearing</t>
  </si>
  <si>
    <t>Preparation for Interlocutory Hearing</t>
  </si>
  <si>
    <t>Appearance at Hearing</t>
  </si>
  <si>
    <t>EXAMPLE BUDGET FOR HIGH COURT APPLICANTS</t>
  </si>
  <si>
    <t>Preparation for hearing</t>
  </si>
  <si>
    <t>Preparation of witnesses</t>
  </si>
  <si>
    <t>(if arising)</t>
  </si>
  <si>
    <t>Coordinating evidence collection</t>
  </si>
  <si>
    <t>Funding Available</t>
  </si>
  <si>
    <t>Projected Costs</t>
  </si>
  <si>
    <t>A-C</t>
  </si>
  <si>
    <t>Balance Remaining</t>
  </si>
  <si>
    <t>Milestone subtotal</t>
  </si>
  <si>
    <t>Total upper funding limit</t>
  </si>
  <si>
    <t>Total projected costs</t>
  </si>
  <si>
    <t>Total actual costs</t>
  </si>
  <si>
    <t>SIGNED:</t>
  </si>
  <si>
    <t>(Applicant representative)</t>
  </si>
  <si>
    <t>(MACA representative)</t>
  </si>
  <si>
    <t>DATE:</t>
  </si>
  <si>
    <t xml:space="preserve"> /           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</si>
</sst>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[$$-1409]* #,##0.00_-;\-[$$-1409]* #,##0.00_-;_-[$$-1409]* &quot;-&quot;??_-;_-@_-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medium">
        <color indexed="64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indexed="64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medium">
        <color indexed="64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5" fillId="0" borderId="0" xfId="0" applyNumberFormat="1" applyFont="1" applyBorder="1" applyAlignment="1">
      <alignment horizontal="right" vertical="center" wrapText="1"/>
    </xf>
    <xf numFmtId="165" fontId="5" fillId="2" borderId="12" xfId="0" applyNumberFormat="1" applyFont="1" applyFill="1" applyBorder="1" applyAlignment="1">
      <alignment horizontal="right" vertical="center" wrapText="1"/>
    </xf>
    <xf numFmtId="165" fontId="5" fillId="2" borderId="10" xfId="0" applyNumberFormat="1" applyFont="1" applyFill="1" applyBorder="1" applyAlignment="1">
      <alignment horizontal="right" vertical="center" wrapText="1"/>
    </xf>
    <xf numFmtId="165" fontId="5" fillId="2" borderId="17" xfId="0" applyNumberFormat="1" applyFont="1" applyFill="1" applyBorder="1" applyAlignment="1">
      <alignment vertical="center" wrapText="1"/>
    </xf>
    <xf numFmtId="165" fontId="5" fillId="2" borderId="12" xfId="0" applyNumberFormat="1" applyFont="1" applyFill="1" applyBorder="1" applyAlignment="1">
      <alignment vertical="center" wrapText="1"/>
    </xf>
    <xf numFmtId="165" fontId="5" fillId="2" borderId="10" xfId="0" applyNumberFormat="1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horizontal="right" vertical="center" wrapText="1"/>
    </xf>
    <xf numFmtId="15" fontId="3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165" fontId="5" fillId="0" borderId="8" xfId="0" applyNumberFormat="1" applyFont="1" applyBorder="1" applyAlignment="1">
      <alignment vertical="center" wrapText="1"/>
    </xf>
    <xf numFmtId="165" fontId="5" fillId="2" borderId="9" xfId="0" applyNumberFormat="1" applyFont="1" applyFill="1" applyBorder="1" applyAlignment="1">
      <alignment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righ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165" fontId="6" fillId="2" borderId="23" xfId="1" applyNumberFormat="1" applyFont="1" applyFill="1" applyBorder="1" applyAlignment="1">
      <alignment horizontal="right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vertical="center" wrapText="1"/>
    </xf>
    <xf numFmtId="14" fontId="0" fillId="4" borderId="7" xfId="0" applyNumberForma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165" fontId="5" fillId="2" borderId="19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14" fontId="2" fillId="2" borderId="10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14" fontId="0" fillId="2" borderId="10" xfId="0" applyNumberFormat="1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2" borderId="17" xfId="0" applyFill="1" applyBorder="1" applyAlignment="1">
      <alignment horizontal="left" vertical="center" wrapText="1"/>
    </xf>
    <xf numFmtId="14" fontId="0" fillId="2" borderId="17" xfId="0" applyNumberFormat="1" applyFill="1" applyBorder="1" applyAlignment="1">
      <alignment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14" fontId="0" fillId="2" borderId="12" xfId="0" applyNumberFormat="1" applyFill="1" applyBorder="1" applyAlignment="1">
      <alignment vertical="center" wrapText="1"/>
    </xf>
    <xf numFmtId="165" fontId="5" fillId="2" borderId="20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8" xfId="0" applyFill="1" applyBorder="1" applyAlignment="1">
      <alignment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14" fontId="2" fillId="2" borderId="17" xfId="0" applyNumberFormat="1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6" xfId="0" applyFont="1" applyBorder="1" applyAlignment="1">
      <alignment horizontal="center" wrapText="1"/>
    </xf>
    <xf numFmtId="0" fontId="0" fillId="0" borderId="27" xfId="0" applyFont="1" applyBorder="1" applyAlignment="1">
      <alignment horizontal="center" wrapText="1"/>
    </xf>
    <xf numFmtId="0" fontId="3" fillId="0" borderId="2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8"/>
  <sheetViews>
    <sheetView tabSelected="1" topLeftCell="E40" zoomScale="55" zoomScaleNormal="55" workbookViewId="0">
      <selection activeCell="K72" sqref="K72"/>
    </sheetView>
  </sheetViews>
  <sheetFormatPr defaultRowHeight="15" x14ac:dyDescent="0.25"/>
  <cols>
    <col min="1" max="1" width="3.140625" style="10" customWidth="1"/>
    <col min="2" max="2" width="25.85546875" style="10" bestFit="1" customWidth="1"/>
    <col min="3" max="3" width="44" style="10" customWidth="1"/>
    <col min="4" max="4" width="42.7109375" style="10" customWidth="1"/>
    <col min="5" max="5" width="20.28515625" style="10" customWidth="1"/>
    <col min="6" max="6" width="36.5703125" style="10" customWidth="1"/>
    <col min="7" max="7" width="22.42578125" style="10" bestFit="1" customWidth="1"/>
    <col min="8" max="8" width="17" style="10" customWidth="1"/>
    <col min="9" max="9" width="14.28515625" style="10" bestFit="1" customWidth="1"/>
    <col min="10" max="10" width="15.28515625" style="10" customWidth="1"/>
    <col min="11" max="11" width="24" style="10" customWidth="1"/>
    <col min="12" max="12" width="49.42578125" style="10" customWidth="1"/>
    <col min="13" max="16384" width="9.140625" style="10"/>
  </cols>
  <sheetData>
    <row r="1" spans="2:13" ht="15.75" thickBot="1" x14ac:dyDescent="0.3"/>
    <row r="2" spans="2:13" ht="34.5" thickBot="1" x14ac:dyDescent="0.3">
      <c r="B2" s="59" t="s">
        <v>73</v>
      </c>
      <c r="C2" s="60"/>
      <c r="D2" s="60"/>
      <c r="E2" s="60"/>
      <c r="F2" s="60"/>
      <c r="G2" s="60"/>
      <c r="H2" s="60"/>
      <c r="I2" s="60"/>
      <c r="J2" s="60"/>
      <c r="K2" s="60"/>
      <c r="L2" s="61"/>
    </row>
    <row r="3" spans="2:13" ht="15.75" thickBot="1" x14ac:dyDescent="0.3"/>
    <row r="4" spans="2:13" ht="45" customHeight="1" x14ac:dyDescent="0.25">
      <c r="B4" s="78" t="s">
        <v>0</v>
      </c>
      <c r="C4" s="74" t="s">
        <v>11</v>
      </c>
      <c r="D4" s="74" t="s">
        <v>1</v>
      </c>
      <c r="E4" s="74" t="s">
        <v>5</v>
      </c>
      <c r="F4" s="74" t="s">
        <v>2</v>
      </c>
      <c r="G4" s="74" t="s">
        <v>35</v>
      </c>
      <c r="H4" s="35" t="s">
        <v>78</v>
      </c>
      <c r="I4" s="35" t="s">
        <v>79</v>
      </c>
      <c r="J4" s="35" t="s">
        <v>7</v>
      </c>
      <c r="K4" s="35" t="s">
        <v>81</v>
      </c>
      <c r="L4" s="76" t="s">
        <v>3</v>
      </c>
    </row>
    <row r="5" spans="2:13" ht="15.75" thickBot="1" x14ac:dyDescent="0.3">
      <c r="B5" s="79"/>
      <c r="C5" s="75"/>
      <c r="D5" s="75"/>
      <c r="E5" s="75"/>
      <c r="F5" s="75"/>
      <c r="G5" s="75"/>
      <c r="H5" s="36" t="s">
        <v>8</v>
      </c>
      <c r="I5" s="36" t="s">
        <v>9</v>
      </c>
      <c r="J5" s="36" t="s">
        <v>10</v>
      </c>
      <c r="K5" s="36" t="s">
        <v>80</v>
      </c>
      <c r="L5" s="77"/>
    </row>
    <row r="6" spans="2:13" ht="15.75" thickBot="1" x14ac:dyDescent="0.3"/>
    <row r="7" spans="2:13" x14ac:dyDescent="0.25">
      <c r="B7" s="67" t="s">
        <v>34</v>
      </c>
      <c r="C7" s="64" t="s">
        <v>12</v>
      </c>
      <c r="D7" s="64" t="s">
        <v>4</v>
      </c>
      <c r="E7" s="64" t="s">
        <v>6</v>
      </c>
      <c r="F7" s="37" t="s">
        <v>62</v>
      </c>
      <c r="G7" s="38"/>
      <c r="H7" s="39"/>
      <c r="I7" s="15"/>
      <c r="J7" s="15"/>
      <c r="K7" s="15">
        <f>H7-J7</f>
        <v>0</v>
      </c>
      <c r="L7" s="40"/>
      <c r="M7" s="9"/>
    </row>
    <row r="8" spans="2:13" x14ac:dyDescent="0.25">
      <c r="B8" s="68"/>
      <c r="C8" s="65"/>
      <c r="D8" s="65"/>
      <c r="E8" s="65"/>
      <c r="F8" s="41" t="s">
        <v>36</v>
      </c>
      <c r="G8" s="42"/>
      <c r="H8" s="19"/>
      <c r="I8" s="16"/>
      <c r="J8" s="16"/>
      <c r="K8" s="16">
        <f>H8-J8</f>
        <v>0</v>
      </c>
      <c r="L8" s="43"/>
      <c r="M8" s="9"/>
    </row>
    <row r="9" spans="2:13" x14ac:dyDescent="0.25">
      <c r="B9" s="68"/>
      <c r="C9" s="65"/>
      <c r="D9" s="65"/>
      <c r="E9" s="65"/>
      <c r="F9" s="44" t="s">
        <v>37</v>
      </c>
      <c r="G9" s="45"/>
      <c r="H9" s="19"/>
      <c r="I9" s="19"/>
      <c r="J9" s="19"/>
      <c r="K9" s="16">
        <f t="shared" ref="K9:K15" si="0">H9-J9</f>
        <v>0</v>
      </c>
      <c r="L9" s="46"/>
      <c r="M9" s="9"/>
    </row>
    <row r="10" spans="2:13" x14ac:dyDescent="0.25">
      <c r="B10" s="68"/>
      <c r="C10" s="65"/>
      <c r="D10" s="65"/>
      <c r="E10" s="65"/>
      <c r="F10" s="44" t="s">
        <v>65</v>
      </c>
      <c r="G10" s="45"/>
      <c r="H10" s="19"/>
      <c r="I10" s="19"/>
      <c r="J10" s="19"/>
      <c r="K10" s="16">
        <f t="shared" si="0"/>
        <v>0</v>
      </c>
      <c r="L10" s="46"/>
      <c r="M10" s="9"/>
    </row>
    <row r="11" spans="2:13" x14ac:dyDescent="0.25">
      <c r="B11" s="68"/>
      <c r="C11" s="65"/>
      <c r="D11" s="65"/>
      <c r="E11" s="65"/>
      <c r="F11" s="44" t="s">
        <v>66</v>
      </c>
      <c r="G11" s="45"/>
      <c r="H11" s="19"/>
      <c r="I11" s="19"/>
      <c r="J11" s="19"/>
      <c r="K11" s="16">
        <f t="shared" si="0"/>
        <v>0</v>
      </c>
      <c r="L11" s="46"/>
      <c r="M11" s="9"/>
    </row>
    <row r="12" spans="2:13" ht="15" customHeight="1" x14ac:dyDescent="0.25">
      <c r="B12" s="68"/>
      <c r="C12" s="65"/>
      <c r="D12" s="62" t="s">
        <v>38</v>
      </c>
      <c r="E12" s="62" t="s">
        <v>6</v>
      </c>
      <c r="F12" s="41" t="s">
        <v>62</v>
      </c>
      <c r="G12" s="45"/>
      <c r="H12" s="19"/>
      <c r="I12" s="19"/>
      <c r="J12" s="19"/>
      <c r="K12" s="16">
        <f t="shared" si="0"/>
        <v>0</v>
      </c>
      <c r="L12" s="46"/>
      <c r="M12" s="9"/>
    </row>
    <row r="13" spans="2:13" x14ac:dyDescent="0.25">
      <c r="B13" s="68"/>
      <c r="C13" s="65"/>
      <c r="D13" s="62"/>
      <c r="E13" s="62"/>
      <c r="F13" s="41" t="s">
        <v>36</v>
      </c>
      <c r="G13" s="45"/>
      <c r="H13" s="19"/>
      <c r="I13" s="19"/>
      <c r="J13" s="19"/>
      <c r="K13" s="16">
        <f t="shared" si="0"/>
        <v>0</v>
      </c>
      <c r="L13" s="46"/>
      <c r="M13" s="9"/>
    </row>
    <row r="14" spans="2:13" x14ac:dyDescent="0.25">
      <c r="B14" s="68"/>
      <c r="C14" s="65"/>
      <c r="D14" s="62"/>
      <c r="E14" s="62"/>
      <c r="F14" s="44" t="s">
        <v>37</v>
      </c>
      <c r="G14" s="45"/>
      <c r="H14" s="19"/>
      <c r="I14" s="19"/>
      <c r="J14" s="19"/>
      <c r="K14" s="16">
        <f t="shared" si="0"/>
        <v>0</v>
      </c>
      <c r="L14" s="43"/>
      <c r="M14" s="9"/>
    </row>
    <row r="15" spans="2:13" x14ac:dyDescent="0.25">
      <c r="B15" s="68"/>
      <c r="C15" s="65"/>
      <c r="D15" s="62"/>
      <c r="E15" s="62"/>
      <c r="F15" s="44" t="s">
        <v>65</v>
      </c>
      <c r="G15" s="45"/>
      <c r="H15" s="19"/>
      <c r="I15" s="19"/>
      <c r="J15" s="19"/>
      <c r="K15" s="16">
        <f t="shared" si="0"/>
        <v>0</v>
      </c>
      <c r="L15" s="43"/>
      <c r="M15" s="9"/>
    </row>
    <row r="16" spans="2:13" ht="15.75" thickBot="1" x14ac:dyDescent="0.3">
      <c r="B16" s="69"/>
      <c r="C16" s="66"/>
      <c r="D16" s="63"/>
      <c r="E16" s="63"/>
      <c r="F16" s="47" t="s">
        <v>66</v>
      </c>
      <c r="G16" s="48"/>
      <c r="H16" s="17"/>
      <c r="I16" s="17"/>
      <c r="J16" s="17"/>
      <c r="K16" s="17">
        <f>H16-J16</f>
        <v>0</v>
      </c>
      <c r="L16" s="49"/>
      <c r="M16" s="9"/>
    </row>
    <row r="17" spans="2:13" ht="15.75" thickBot="1" x14ac:dyDescent="0.3">
      <c r="B17" s="22"/>
      <c r="C17" s="1"/>
      <c r="D17" s="6"/>
      <c r="E17" s="6"/>
      <c r="F17" s="6"/>
      <c r="G17" s="34" t="s">
        <v>82</v>
      </c>
      <c r="H17" s="25">
        <f>SUM(H7:H16)</f>
        <v>0</v>
      </c>
      <c r="I17" s="25">
        <f>SUM(I7:I16)</f>
        <v>0</v>
      </c>
      <c r="J17" s="25">
        <f>SUM(J7:J16)</f>
        <v>0</v>
      </c>
      <c r="K17" s="33">
        <f>SUM(K7:K16)</f>
        <v>0</v>
      </c>
      <c r="L17" s="2"/>
      <c r="M17" s="9"/>
    </row>
    <row r="18" spans="2:13" ht="15.75" thickBot="1" x14ac:dyDescent="0.3">
      <c r="B18" s="11"/>
      <c r="C18" s="11"/>
      <c r="D18" s="11"/>
      <c r="E18" s="11"/>
      <c r="F18" s="11"/>
      <c r="G18" s="12"/>
      <c r="H18" s="13"/>
      <c r="I18" s="13"/>
      <c r="J18" s="13"/>
      <c r="K18" s="13"/>
      <c r="L18" s="9"/>
      <c r="M18" s="9"/>
    </row>
    <row r="19" spans="2:13" x14ac:dyDescent="0.25">
      <c r="B19" s="67" t="s">
        <v>13</v>
      </c>
      <c r="C19" s="64" t="s">
        <v>14</v>
      </c>
      <c r="D19" s="64" t="s">
        <v>15</v>
      </c>
      <c r="E19" s="64" t="s">
        <v>6</v>
      </c>
      <c r="F19" s="50" t="s">
        <v>63</v>
      </c>
      <c r="G19" s="51"/>
      <c r="H19" s="39"/>
      <c r="I19" s="18"/>
      <c r="J19" s="18"/>
      <c r="K19" s="18">
        <f>H19-J19</f>
        <v>0</v>
      </c>
      <c r="L19" s="40"/>
      <c r="M19" s="9"/>
    </row>
    <row r="20" spans="2:13" x14ac:dyDescent="0.25">
      <c r="B20" s="68"/>
      <c r="C20" s="65"/>
      <c r="D20" s="65"/>
      <c r="E20" s="65"/>
      <c r="F20" s="44" t="s">
        <v>39</v>
      </c>
      <c r="G20" s="45"/>
      <c r="H20" s="45"/>
      <c r="I20" s="19"/>
      <c r="J20" s="19"/>
      <c r="K20" s="19">
        <f>H20-J20</f>
        <v>0</v>
      </c>
      <c r="L20" s="43"/>
      <c r="M20" s="9"/>
    </row>
    <row r="21" spans="2:13" x14ac:dyDescent="0.25">
      <c r="B21" s="68"/>
      <c r="C21" s="65"/>
      <c r="D21" s="65"/>
      <c r="E21" s="65"/>
      <c r="F21" s="44" t="s">
        <v>40</v>
      </c>
      <c r="G21" s="45"/>
      <c r="H21" s="45"/>
      <c r="I21" s="19"/>
      <c r="J21" s="19"/>
      <c r="K21" s="19">
        <f t="shared" ref="K21:K28" si="1">H21-J21</f>
        <v>0</v>
      </c>
      <c r="L21" s="43"/>
      <c r="M21" s="9"/>
    </row>
    <row r="22" spans="2:13" x14ac:dyDescent="0.25">
      <c r="B22" s="68"/>
      <c r="C22" s="65"/>
      <c r="D22" s="65"/>
      <c r="E22" s="65"/>
      <c r="F22" s="44" t="s">
        <v>41</v>
      </c>
      <c r="G22" s="45"/>
      <c r="H22" s="45"/>
      <c r="I22" s="19"/>
      <c r="J22" s="19"/>
      <c r="K22" s="19">
        <f t="shared" si="1"/>
        <v>0</v>
      </c>
      <c r="L22" s="43"/>
      <c r="M22" s="9"/>
    </row>
    <row r="23" spans="2:13" x14ac:dyDescent="0.25">
      <c r="B23" s="68"/>
      <c r="C23" s="65"/>
      <c r="D23" s="65"/>
      <c r="E23" s="65"/>
      <c r="F23" s="44" t="s">
        <v>42</v>
      </c>
      <c r="G23" s="45"/>
      <c r="H23" s="45"/>
      <c r="I23" s="19"/>
      <c r="J23" s="19"/>
      <c r="K23" s="19">
        <f t="shared" si="1"/>
        <v>0</v>
      </c>
      <c r="L23" s="46"/>
      <c r="M23" s="9"/>
    </row>
    <row r="24" spans="2:13" ht="30" x14ac:dyDescent="0.25">
      <c r="B24" s="68"/>
      <c r="C24" s="65"/>
      <c r="D24" s="65"/>
      <c r="E24" s="65"/>
      <c r="F24" s="44" t="s">
        <v>67</v>
      </c>
      <c r="G24" s="45"/>
      <c r="H24" s="45"/>
      <c r="I24" s="19"/>
      <c r="J24" s="19"/>
      <c r="K24" s="19">
        <f t="shared" si="1"/>
        <v>0</v>
      </c>
      <c r="L24" s="43"/>
      <c r="M24" s="9"/>
    </row>
    <row r="25" spans="2:13" ht="30" x14ac:dyDescent="0.25">
      <c r="B25" s="68"/>
      <c r="C25" s="65"/>
      <c r="D25" s="44" t="s">
        <v>43</v>
      </c>
      <c r="E25" s="44" t="s">
        <v>6</v>
      </c>
      <c r="F25" s="44" t="s">
        <v>44</v>
      </c>
      <c r="G25" s="45"/>
      <c r="H25" s="45"/>
      <c r="I25" s="19"/>
      <c r="J25" s="19"/>
      <c r="K25" s="19">
        <f t="shared" si="1"/>
        <v>0</v>
      </c>
      <c r="L25" s="43"/>
      <c r="M25" s="9"/>
    </row>
    <row r="26" spans="2:13" x14ac:dyDescent="0.25">
      <c r="B26" s="68"/>
      <c r="C26" s="65"/>
      <c r="D26" s="62" t="s">
        <v>45</v>
      </c>
      <c r="E26" s="62" t="s">
        <v>17</v>
      </c>
      <c r="F26" s="44" t="s">
        <v>46</v>
      </c>
      <c r="G26" s="45"/>
      <c r="H26" s="45"/>
      <c r="I26" s="19"/>
      <c r="J26" s="19"/>
      <c r="K26" s="19">
        <f t="shared" si="1"/>
        <v>0</v>
      </c>
      <c r="L26" s="46"/>
      <c r="M26" s="9"/>
    </row>
    <row r="27" spans="2:13" x14ac:dyDescent="0.25">
      <c r="B27" s="68"/>
      <c r="C27" s="65"/>
      <c r="D27" s="62"/>
      <c r="E27" s="62"/>
      <c r="F27" s="44" t="s">
        <v>47</v>
      </c>
      <c r="G27" s="45"/>
      <c r="H27" s="45"/>
      <c r="I27" s="19"/>
      <c r="J27" s="19"/>
      <c r="K27" s="19">
        <f t="shared" si="1"/>
        <v>0</v>
      </c>
      <c r="L27" s="43"/>
      <c r="M27" s="9"/>
    </row>
    <row r="28" spans="2:13" x14ac:dyDescent="0.25">
      <c r="B28" s="68"/>
      <c r="C28" s="65"/>
      <c r="D28" s="62"/>
      <c r="E28" s="62"/>
      <c r="F28" s="44" t="s">
        <v>48</v>
      </c>
      <c r="G28" s="45"/>
      <c r="H28" s="45"/>
      <c r="I28" s="19"/>
      <c r="J28" s="19"/>
      <c r="K28" s="19">
        <f t="shared" si="1"/>
        <v>0</v>
      </c>
      <c r="L28" s="43"/>
      <c r="M28" s="9"/>
    </row>
    <row r="29" spans="2:13" ht="15.75" thickBot="1" x14ac:dyDescent="0.3">
      <c r="B29" s="69"/>
      <c r="C29" s="66"/>
      <c r="D29" s="63"/>
      <c r="E29" s="63"/>
      <c r="F29" s="47" t="s">
        <v>49</v>
      </c>
      <c r="G29" s="48"/>
      <c r="H29" s="52"/>
      <c r="I29" s="17"/>
      <c r="J29" s="17"/>
      <c r="K29" s="17">
        <f>H29-J29</f>
        <v>0</v>
      </c>
      <c r="L29" s="49"/>
      <c r="M29" s="9"/>
    </row>
    <row r="30" spans="2:13" ht="15.75" thickBot="1" x14ac:dyDescent="0.3">
      <c r="B30" s="22"/>
      <c r="C30" s="1"/>
      <c r="D30" s="6"/>
      <c r="E30" s="6"/>
      <c r="F30" s="6"/>
      <c r="G30" s="34" t="s">
        <v>82</v>
      </c>
      <c r="H30" s="27">
        <f>SUM(H19:H29)</f>
        <v>0</v>
      </c>
      <c r="I30" s="27">
        <f t="shared" ref="I30:K30" si="2">SUM(I19:I29)</f>
        <v>0</v>
      </c>
      <c r="J30" s="27">
        <f t="shared" si="2"/>
        <v>0</v>
      </c>
      <c r="K30" s="32">
        <f t="shared" si="2"/>
        <v>0</v>
      </c>
      <c r="L30" s="2"/>
      <c r="M30" s="9"/>
    </row>
    <row r="31" spans="2:13" ht="15.75" thickBot="1" x14ac:dyDescent="0.3">
      <c r="B31" s="11"/>
      <c r="C31" s="11"/>
      <c r="D31" s="11"/>
      <c r="E31" s="11"/>
      <c r="F31" s="11"/>
      <c r="G31" s="12"/>
      <c r="H31" s="13"/>
      <c r="I31" s="13"/>
      <c r="J31" s="13"/>
      <c r="K31" s="13"/>
      <c r="L31" s="2"/>
      <c r="M31" s="9"/>
    </row>
    <row r="32" spans="2:13" ht="30" x14ac:dyDescent="0.25">
      <c r="B32" s="67" t="s">
        <v>29</v>
      </c>
      <c r="C32" s="64" t="s">
        <v>18</v>
      </c>
      <c r="D32" s="64" t="s">
        <v>15</v>
      </c>
      <c r="E32" s="64" t="s">
        <v>6</v>
      </c>
      <c r="F32" s="50" t="s">
        <v>64</v>
      </c>
      <c r="G32" s="51"/>
      <c r="H32" s="39"/>
      <c r="I32" s="18"/>
      <c r="J32" s="18"/>
      <c r="K32" s="18">
        <f>H32-J32</f>
        <v>0</v>
      </c>
      <c r="L32" s="53"/>
      <c r="M32" s="9"/>
    </row>
    <row r="33" spans="2:13" x14ac:dyDescent="0.25">
      <c r="B33" s="68"/>
      <c r="C33" s="65"/>
      <c r="D33" s="65"/>
      <c r="E33" s="65"/>
      <c r="F33" s="44" t="s">
        <v>77</v>
      </c>
      <c r="G33" s="45"/>
      <c r="H33" s="45"/>
      <c r="I33" s="19"/>
      <c r="J33" s="19"/>
      <c r="K33" s="19">
        <f>H33-J33</f>
        <v>0</v>
      </c>
      <c r="L33" s="43"/>
      <c r="M33" s="9"/>
    </row>
    <row r="34" spans="2:13" x14ac:dyDescent="0.25">
      <c r="B34" s="68"/>
      <c r="C34" s="65"/>
      <c r="D34" s="65" t="s">
        <v>16</v>
      </c>
      <c r="E34" s="65" t="s">
        <v>17</v>
      </c>
      <c r="F34" s="44" t="s">
        <v>50</v>
      </c>
      <c r="G34" s="45"/>
      <c r="H34" s="45"/>
      <c r="I34" s="19"/>
      <c r="J34" s="19"/>
      <c r="K34" s="19">
        <f t="shared" ref="K34:K41" si="3">H34-J34</f>
        <v>0</v>
      </c>
      <c r="L34" s="43"/>
      <c r="M34" s="9"/>
    </row>
    <row r="35" spans="2:13" x14ac:dyDescent="0.25">
      <c r="B35" s="68"/>
      <c r="C35" s="65"/>
      <c r="D35" s="65"/>
      <c r="E35" s="65"/>
      <c r="F35" s="44" t="s">
        <v>51</v>
      </c>
      <c r="G35" s="45"/>
      <c r="H35" s="45"/>
      <c r="I35" s="19"/>
      <c r="J35" s="19"/>
      <c r="K35" s="19">
        <f t="shared" si="3"/>
        <v>0</v>
      </c>
      <c r="L35" s="43"/>
      <c r="M35" s="9"/>
    </row>
    <row r="36" spans="2:13" x14ac:dyDescent="0.25">
      <c r="B36" s="68"/>
      <c r="C36" s="65"/>
      <c r="D36" s="65"/>
      <c r="E36" s="65"/>
      <c r="F36" s="44" t="s">
        <v>52</v>
      </c>
      <c r="G36" s="45"/>
      <c r="H36" s="45"/>
      <c r="I36" s="19"/>
      <c r="J36" s="19"/>
      <c r="K36" s="19">
        <f t="shared" si="3"/>
        <v>0</v>
      </c>
      <c r="L36" s="54"/>
      <c r="M36" s="9"/>
    </row>
    <row r="37" spans="2:13" x14ac:dyDescent="0.25">
      <c r="B37" s="68"/>
      <c r="C37" s="65"/>
      <c r="D37" s="65"/>
      <c r="E37" s="65"/>
      <c r="F37" s="44" t="s">
        <v>74</v>
      </c>
      <c r="G37" s="45"/>
      <c r="H37" s="45"/>
      <c r="I37" s="19"/>
      <c r="J37" s="19"/>
      <c r="K37" s="19">
        <f t="shared" si="3"/>
        <v>0</v>
      </c>
      <c r="L37" s="46"/>
    </row>
    <row r="38" spans="2:13" x14ac:dyDescent="0.25">
      <c r="B38" s="68"/>
      <c r="C38" s="65"/>
      <c r="D38" s="65"/>
      <c r="E38" s="65"/>
      <c r="F38" s="44" t="s">
        <v>75</v>
      </c>
      <c r="G38" s="45"/>
      <c r="H38" s="45"/>
      <c r="I38" s="19"/>
      <c r="J38" s="19"/>
      <c r="K38" s="19">
        <f t="shared" si="3"/>
        <v>0</v>
      </c>
      <c r="L38" s="46"/>
    </row>
    <row r="39" spans="2:13" x14ac:dyDescent="0.25">
      <c r="B39" s="68"/>
      <c r="C39" s="65"/>
      <c r="D39" s="65" t="s">
        <v>19</v>
      </c>
      <c r="E39" s="65" t="s">
        <v>21</v>
      </c>
      <c r="F39" s="44" t="s">
        <v>69</v>
      </c>
      <c r="G39" s="45"/>
      <c r="H39" s="45"/>
      <c r="I39" s="19"/>
      <c r="J39" s="19"/>
      <c r="K39" s="19">
        <f t="shared" si="3"/>
        <v>0</v>
      </c>
      <c r="L39" s="46"/>
    </row>
    <row r="40" spans="2:13" x14ac:dyDescent="0.25">
      <c r="B40" s="68"/>
      <c r="C40" s="65"/>
      <c r="D40" s="65"/>
      <c r="E40" s="65"/>
      <c r="F40" s="44" t="s">
        <v>19</v>
      </c>
      <c r="G40" s="45"/>
      <c r="H40" s="45"/>
      <c r="I40" s="19"/>
      <c r="J40" s="19"/>
      <c r="K40" s="19">
        <f t="shared" si="3"/>
        <v>0</v>
      </c>
      <c r="L40" s="46"/>
    </row>
    <row r="41" spans="2:13" x14ac:dyDescent="0.25">
      <c r="B41" s="68"/>
      <c r="C41" s="65"/>
      <c r="D41" s="65" t="s">
        <v>20</v>
      </c>
      <c r="E41" s="65" t="s">
        <v>22</v>
      </c>
      <c r="F41" s="44" t="s">
        <v>68</v>
      </c>
      <c r="G41" s="45"/>
      <c r="H41" s="45"/>
      <c r="I41" s="19"/>
      <c r="J41" s="19"/>
      <c r="K41" s="19">
        <f t="shared" si="3"/>
        <v>0</v>
      </c>
      <c r="L41" s="46"/>
    </row>
    <row r="42" spans="2:13" ht="15.75" thickBot="1" x14ac:dyDescent="0.3">
      <c r="B42" s="69"/>
      <c r="C42" s="66"/>
      <c r="D42" s="66"/>
      <c r="E42" s="66"/>
      <c r="F42" s="47" t="s">
        <v>19</v>
      </c>
      <c r="G42" s="48"/>
      <c r="H42" s="52"/>
      <c r="I42" s="17"/>
      <c r="J42" s="17"/>
      <c r="K42" s="17">
        <f>H42-J42</f>
        <v>0</v>
      </c>
      <c r="L42" s="55"/>
    </row>
    <row r="43" spans="2:13" ht="15.75" thickBot="1" x14ac:dyDescent="0.3">
      <c r="B43" s="22"/>
      <c r="C43" s="1"/>
      <c r="D43" s="1"/>
      <c r="E43" s="1"/>
      <c r="F43" s="6"/>
      <c r="G43" s="34" t="s">
        <v>82</v>
      </c>
      <c r="H43" s="27">
        <f>SUM(H32:H42)</f>
        <v>0</v>
      </c>
      <c r="I43" s="27">
        <f t="shared" ref="I43:K43" si="4">SUM(I32:I42)</f>
        <v>0</v>
      </c>
      <c r="J43" s="27">
        <f t="shared" si="4"/>
        <v>0</v>
      </c>
      <c r="K43" s="32">
        <f t="shared" si="4"/>
        <v>0</v>
      </c>
      <c r="L43" s="9"/>
    </row>
    <row r="44" spans="2:13" ht="15.75" thickBot="1" x14ac:dyDescent="0.3">
      <c r="B44" s="11"/>
      <c r="C44" s="11"/>
      <c r="D44" s="11"/>
      <c r="E44" s="11"/>
      <c r="F44" s="11"/>
      <c r="G44" s="12"/>
      <c r="H44" s="13"/>
      <c r="I44" s="13"/>
      <c r="J44" s="13"/>
      <c r="K44" s="13"/>
    </row>
    <row r="45" spans="2:13" x14ac:dyDescent="0.25">
      <c r="B45" s="67" t="s">
        <v>30</v>
      </c>
      <c r="C45" s="64" t="s">
        <v>76</v>
      </c>
      <c r="D45" s="64" t="s">
        <v>16</v>
      </c>
      <c r="E45" s="64" t="s">
        <v>17</v>
      </c>
      <c r="F45" s="50" t="s">
        <v>71</v>
      </c>
      <c r="G45" s="51"/>
      <c r="H45" s="39"/>
      <c r="I45" s="18"/>
      <c r="J45" s="18"/>
      <c r="K45" s="18">
        <f>H45-J45</f>
        <v>0</v>
      </c>
      <c r="L45" s="53"/>
    </row>
    <row r="46" spans="2:13" x14ac:dyDescent="0.25">
      <c r="B46" s="68"/>
      <c r="C46" s="65"/>
      <c r="D46" s="65"/>
      <c r="E46" s="65"/>
      <c r="F46" s="44" t="s">
        <v>70</v>
      </c>
      <c r="G46" s="45"/>
      <c r="H46" s="19"/>
      <c r="I46" s="19"/>
      <c r="J46" s="19"/>
      <c r="K46" s="19">
        <f>H46-J46</f>
        <v>0</v>
      </c>
      <c r="L46" s="46"/>
    </row>
    <row r="47" spans="2:13" x14ac:dyDescent="0.25">
      <c r="B47" s="68"/>
      <c r="C47" s="65"/>
      <c r="D47" s="65"/>
      <c r="E47" s="65"/>
      <c r="F47" s="44" t="s">
        <v>53</v>
      </c>
      <c r="G47" s="45"/>
      <c r="H47" s="19"/>
      <c r="I47" s="19"/>
      <c r="J47" s="19"/>
      <c r="K47" s="19">
        <f>H47-J47</f>
        <v>0</v>
      </c>
      <c r="L47" s="46"/>
    </row>
    <row r="48" spans="2:13" ht="15.75" thickBot="1" x14ac:dyDescent="0.3">
      <c r="B48" s="69"/>
      <c r="C48" s="66"/>
      <c r="D48" s="66"/>
      <c r="E48" s="66"/>
      <c r="F48" s="47" t="s">
        <v>54</v>
      </c>
      <c r="G48" s="48"/>
      <c r="H48" s="52"/>
      <c r="I48" s="17"/>
      <c r="J48" s="17"/>
      <c r="K48" s="17">
        <f>H48-J48</f>
        <v>0</v>
      </c>
      <c r="L48" s="55"/>
    </row>
    <row r="49" spans="2:12" ht="15.75" thickBot="1" x14ac:dyDescent="0.3">
      <c r="B49" s="22"/>
      <c r="C49" s="1"/>
      <c r="D49" s="1"/>
      <c r="E49" s="1"/>
      <c r="F49" s="6"/>
      <c r="G49" s="34" t="s">
        <v>82</v>
      </c>
      <c r="H49" s="27">
        <f>SUM(H45:H48)</f>
        <v>0</v>
      </c>
      <c r="I49" s="27">
        <f t="shared" ref="I49:J49" si="5">SUM(I45:I48)</f>
        <v>0</v>
      </c>
      <c r="J49" s="27">
        <f t="shared" si="5"/>
        <v>0</v>
      </c>
      <c r="K49" s="26">
        <v>0</v>
      </c>
      <c r="L49" s="9"/>
    </row>
    <row r="50" spans="2:12" ht="15.75" thickBot="1" x14ac:dyDescent="0.3">
      <c r="B50" s="11"/>
      <c r="C50" s="11"/>
      <c r="D50" s="11"/>
      <c r="E50" s="11"/>
      <c r="F50" s="11"/>
      <c r="G50" s="12"/>
      <c r="H50" s="13"/>
      <c r="I50" s="13"/>
      <c r="J50" s="13"/>
      <c r="K50" s="13"/>
    </row>
    <row r="51" spans="2:12" x14ac:dyDescent="0.25">
      <c r="B51" s="67" t="s">
        <v>24</v>
      </c>
      <c r="C51" s="64" t="s">
        <v>31</v>
      </c>
      <c r="D51" s="56" t="s">
        <v>15</v>
      </c>
      <c r="E51" s="56" t="s">
        <v>6</v>
      </c>
      <c r="F51" s="50" t="s">
        <v>55</v>
      </c>
      <c r="G51" s="51"/>
      <c r="H51" s="18"/>
      <c r="I51" s="18"/>
      <c r="J51" s="18"/>
      <c r="K51" s="18">
        <f>H51-J51</f>
        <v>0</v>
      </c>
      <c r="L51" s="53"/>
    </row>
    <row r="52" spans="2:12" x14ac:dyDescent="0.25">
      <c r="B52" s="68"/>
      <c r="C52" s="65"/>
      <c r="D52" s="57" t="s">
        <v>16</v>
      </c>
      <c r="E52" s="57" t="s">
        <v>17</v>
      </c>
      <c r="F52" s="44" t="s">
        <v>72</v>
      </c>
      <c r="G52" s="45"/>
      <c r="H52" s="19"/>
      <c r="I52" s="19"/>
      <c r="J52" s="19"/>
      <c r="K52" s="19">
        <f>H52-J52</f>
        <v>0</v>
      </c>
      <c r="L52" s="46"/>
    </row>
    <row r="53" spans="2:12" x14ac:dyDescent="0.25">
      <c r="B53" s="68"/>
      <c r="C53" s="65"/>
      <c r="D53" s="57" t="s">
        <v>25</v>
      </c>
      <c r="E53" s="57" t="s">
        <v>21</v>
      </c>
      <c r="F53" s="44" t="s">
        <v>56</v>
      </c>
      <c r="G53" s="45"/>
      <c r="H53" s="19"/>
      <c r="I53" s="19"/>
      <c r="J53" s="19"/>
      <c r="K53" s="19">
        <f t="shared" ref="K53:K54" si="6">H53-J53</f>
        <v>0</v>
      </c>
      <c r="L53" s="46"/>
    </row>
    <row r="54" spans="2:12" x14ac:dyDescent="0.25">
      <c r="B54" s="68"/>
      <c r="C54" s="65"/>
      <c r="D54" s="62" t="s">
        <v>23</v>
      </c>
      <c r="E54" s="62" t="s">
        <v>33</v>
      </c>
      <c r="F54" s="44" t="s">
        <v>57</v>
      </c>
      <c r="G54" s="45"/>
      <c r="H54" s="19"/>
      <c r="I54" s="19"/>
      <c r="J54" s="19"/>
      <c r="K54" s="19">
        <f t="shared" si="6"/>
        <v>0</v>
      </c>
      <c r="L54" s="46"/>
    </row>
    <row r="55" spans="2:12" ht="15.75" thickBot="1" x14ac:dyDescent="0.3">
      <c r="B55" s="69"/>
      <c r="C55" s="66"/>
      <c r="D55" s="63"/>
      <c r="E55" s="63"/>
      <c r="F55" s="47" t="s">
        <v>54</v>
      </c>
      <c r="G55" s="48"/>
      <c r="H55" s="19"/>
      <c r="I55" s="17"/>
      <c r="J55" s="17"/>
      <c r="K55" s="17">
        <f>H55-J55</f>
        <v>0</v>
      </c>
      <c r="L55" s="55"/>
    </row>
    <row r="56" spans="2:12" ht="15.75" thickBot="1" x14ac:dyDescent="0.3">
      <c r="B56" s="22"/>
      <c r="C56" s="1"/>
      <c r="D56" s="6"/>
      <c r="E56" s="6"/>
      <c r="F56" s="6"/>
      <c r="G56" s="34" t="s">
        <v>82</v>
      </c>
      <c r="H56" s="27">
        <f>SUM(H51:H55)</f>
        <v>0</v>
      </c>
      <c r="I56" s="27">
        <f t="shared" ref="I56:K56" si="7">SUM(I51:I55)</f>
        <v>0</v>
      </c>
      <c r="J56" s="27">
        <f t="shared" si="7"/>
        <v>0</v>
      </c>
      <c r="K56" s="32">
        <f t="shared" si="7"/>
        <v>0</v>
      </c>
      <c r="L56" s="9"/>
    </row>
    <row r="57" spans="2:12" ht="15.75" thickBot="1" x14ac:dyDescent="0.3">
      <c r="B57" s="11"/>
      <c r="C57" s="11"/>
      <c r="D57" s="11"/>
      <c r="E57" s="11"/>
      <c r="F57" s="11"/>
      <c r="G57" s="3"/>
      <c r="H57" s="14"/>
      <c r="I57" s="14"/>
      <c r="J57" s="14"/>
      <c r="K57" s="14"/>
    </row>
    <row r="58" spans="2:12" x14ac:dyDescent="0.25">
      <c r="B58" s="71" t="s">
        <v>26</v>
      </c>
      <c r="C58" s="70" t="s">
        <v>27</v>
      </c>
      <c r="D58" s="70" t="s">
        <v>16</v>
      </c>
      <c r="E58" s="70" t="s">
        <v>17</v>
      </c>
      <c r="F58" s="50" t="s">
        <v>58</v>
      </c>
      <c r="G58" s="38"/>
      <c r="H58" s="39"/>
      <c r="I58" s="15"/>
      <c r="J58" s="15"/>
      <c r="K58" s="15">
        <f>H58-J58</f>
        <v>0</v>
      </c>
      <c r="L58" s="53"/>
    </row>
    <row r="59" spans="2:12" x14ac:dyDescent="0.25">
      <c r="B59" s="72"/>
      <c r="C59" s="62"/>
      <c r="D59" s="62"/>
      <c r="E59" s="62"/>
      <c r="F59" s="44" t="s">
        <v>59</v>
      </c>
      <c r="G59" s="42"/>
      <c r="H59" s="19"/>
      <c r="I59" s="16"/>
      <c r="J59" s="16"/>
      <c r="K59" s="16">
        <f>H59-J59</f>
        <v>0</v>
      </c>
      <c r="L59" s="46"/>
    </row>
    <row r="60" spans="2:12" x14ac:dyDescent="0.25">
      <c r="B60" s="72"/>
      <c r="C60" s="62"/>
      <c r="D60" s="62" t="s">
        <v>15</v>
      </c>
      <c r="E60" s="62" t="s">
        <v>6</v>
      </c>
      <c r="F60" s="44" t="s">
        <v>39</v>
      </c>
      <c r="G60" s="45"/>
      <c r="H60" s="19"/>
      <c r="I60" s="19"/>
      <c r="J60" s="19"/>
      <c r="K60" s="16">
        <f t="shared" ref="K60:K62" si="8">H60-J60</f>
        <v>0</v>
      </c>
      <c r="L60" s="46"/>
    </row>
    <row r="61" spans="2:12" x14ac:dyDescent="0.25">
      <c r="B61" s="72"/>
      <c r="C61" s="62"/>
      <c r="D61" s="62"/>
      <c r="E61" s="62"/>
      <c r="F61" s="44" t="s">
        <v>60</v>
      </c>
      <c r="G61" s="42"/>
      <c r="H61" s="19"/>
      <c r="I61" s="16"/>
      <c r="J61" s="16"/>
      <c r="K61" s="16">
        <f t="shared" si="8"/>
        <v>0</v>
      </c>
      <c r="L61" s="46"/>
    </row>
    <row r="62" spans="2:12" x14ac:dyDescent="0.25">
      <c r="B62" s="72"/>
      <c r="C62" s="62"/>
      <c r="D62" s="65" t="s">
        <v>28</v>
      </c>
      <c r="E62" s="65" t="s">
        <v>17</v>
      </c>
      <c r="F62" s="44" t="s">
        <v>61</v>
      </c>
      <c r="G62" s="42"/>
      <c r="H62" s="19"/>
      <c r="I62" s="16"/>
      <c r="J62" s="16"/>
      <c r="K62" s="16">
        <f t="shared" si="8"/>
        <v>0</v>
      </c>
      <c r="L62" s="46"/>
    </row>
    <row r="63" spans="2:12" ht="15.75" thickBot="1" x14ac:dyDescent="0.3">
      <c r="B63" s="73"/>
      <c r="C63" s="63"/>
      <c r="D63" s="66"/>
      <c r="E63" s="66"/>
      <c r="F63" s="47" t="s">
        <v>47</v>
      </c>
      <c r="G63" s="58"/>
      <c r="H63" s="52"/>
      <c r="I63" s="20"/>
      <c r="J63" s="20"/>
      <c r="K63" s="20">
        <f>H63-J63</f>
        <v>0</v>
      </c>
      <c r="L63" s="55"/>
    </row>
    <row r="64" spans="2:12" ht="15.75" thickBot="1" x14ac:dyDescent="0.3">
      <c r="B64" s="23"/>
      <c r="C64" s="6"/>
      <c r="D64" s="24"/>
      <c r="E64" s="24"/>
      <c r="F64" s="6"/>
      <c r="G64" s="34" t="s">
        <v>82</v>
      </c>
      <c r="H64" s="27">
        <f>SUM(H58:H63)</f>
        <v>0</v>
      </c>
      <c r="I64" s="27">
        <f t="shared" ref="I64:K64" si="9">SUM(I58:I63)</f>
        <v>0</v>
      </c>
      <c r="J64" s="27">
        <f t="shared" si="9"/>
        <v>0</v>
      </c>
      <c r="K64" s="32">
        <f t="shared" si="9"/>
        <v>0</v>
      </c>
      <c r="L64" s="9"/>
    </row>
    <row r="65" spans="2:12" x14ac:dyDescent="0.25">
      <c r="B65" s="7"/>
      <c r="C65" s="5"/>
      <c r="F65" s="2"/>
      <c r="G65" s="3"/>
      <c r="H65" s="4"/>
      <c r="I65" s="4"/>
      <c r="J65" s="4"/>
      <c r="K65" s="4"/>
    </row>
    <row r="66" spans="2:12" ht="16.5" thickBot="1" x14ac:dyDescent="0.3">
      <c r="B66" s="9"/>
      <c r="C66" s="9"/>
      <c r="D66" s="9"/>
      <c r="E66" s="9"/>
      <c r="F66" s="9"/>
      <c r="G66" s="3"/>
      <c r="H66" s="4"/>
      <c r="I66" s="4"/>
      <c r="J66" s="4"/>
      <c r="K66" s="28"/>
      <c r="L66" s="21">
        <f ca="1">TODAY()</f>
        <v>43361</v>
      </c>
    </row>
    <row r="67" spans="2:12" x14ac:dyDescent="0.25">
      <c r="B67" s="9"/>
      <c r="C67" s="80" t="s">
        <v>86</v>
      </c>
      <c r="D67" s="81" t="s">
        <v>86</v>
      </c>
      <c r="F67" s="2"/>
      <c r="G67" s="3"/>
      <c r="H67" s="4"/>
      <c r="I67" s="4"/>
      <c r="J67" s="4"/>
      <c r="K67" s="4"/>
    </row>
    <row r="68" spans="2:12" ht="75.75" customHeight="1" x14ac:dyDescent="0.25">
      <c r="B68" s="9"/>
      <c r="C68" s="82"/>
      <c r="D68" s="83"/>
      <c r="E68" s="1"/>
      <c r="F68" s="2"/>
      <c r="G68" s="3"/>
      <c r="H68" s="29" t="s">
        <v>83</v>
      </c>
      <c r="I68" s="29" t="s">
        <v>84</v>
      </c>
      <c r="J68" s="29" t="s">
        <v>85</v>
      </c>
      <c r="K68" s="4"/>
    </row>
    <row r="69" spans="2:12" ht="76.5" customHeight="1" thickBot="1" x14ac:dyDescent="0.3">
      <c r="B69" s="9"/>
      <c r="C69" s="84" t="s">
        <v>87</v>
      </c>
      <c r="D69" s="85" t="s">
        <v>88</v>
      </c>
      <c r="E69" s="9"/>
      <c r="F69" s="9"/>
      <c r="G69" s="30" t="s">
        <v>32</v>
      </c>
      <c r="H69" s="31">
        <f>SUM(H17,H30,H43,H49,H56,H64)</f>
        <v>0</v>
      </c>
      <c r="I69" s="31">
        <f>SUM(I17,I30,I43,I49,I56,I64)</f>
        <v>0</v>
      </c>
      <c r="J69" s="31">
        <f>SUM(J17,J30,J43,J49,J56,J64)</f>
        <v>0</v>
      </c>
      <c r="K69" s="9"/>
    </row>
    <row r="70" spans="2:12" x14ac:dyDescent="0.25">
      <c r="B70" s="86" t="s">
        <v>89</v>
      </c>
      <c r="C70" s="87" t="s">
        <v>90</v>
      </c>
      <c r="D70" s="87" t="s">
        <v>90</v>
      </c>
      <c r="F70" s="2"/>
      <c r="G70" s="3"/>
      <c r="H70" s="4"/>
      <c r="I70" s="4"/>
      <c r="J70" s="4"/>
      <c r="K70" s="4"/>
    </row>
    <row r="71" spans="2:12" ht="16.5" customHeight="1" thickBot="1" x14ac:dyDescent="0.3">
      <c r="B71" s="88"/>
      <c r="C71" s="89"/>
      <c r="D71" s="89"/>
      <c r="F71" s="2"/>
      <c r="G71" s="3"/>
      <c r="H71" s="4"/>
      <c r="I71" s="4"/>
      <c r="J71" s="4"/>
      <c r="K71" s="4"/>
    </row>
    <row r="72" spans="2:12" ht="15.75" customHeight="1" x14ac:dyDescent="0.25">
      <c r="F72" s="2"/>
      <c r="G72" s="3"/>
      <c r="H72" s="4"/>
      <c r="I72" s="4"/>
      <c r="J72" s="4"/>
      <c r="K72" s="4"/>
    </row>
    <row r="73" spans="2:12" x14ac:dyDescent="0.25">
      <c r="F73" s="2"/>
      <c r="G73" s="9"/>
      <c r="H73" s="9"/>
      <c r="I73" s="9"/>
      <c r="J73" s="9"/>
      <c r="K73" s="4"/>
    </row>
    <row r="74" spans="2:12" x14ac:dyDescent="0.25">
      <c r="B74" s="9"/>
      <c r="C74" s="9"/>
      <c r="D74" s="9"/>
      <c r="E74" s="9"/>
      <c r="F74" s="9"/>
      <c r="G74" s="3"/>
      <c r="H74" s="4"/>
      <c r="I74" s="4"/>
      <c r="J74" s="4"/>
      <c r="K74" s="9"/>
    </row>
    <row r="75" spans="2:12" x14ac:dyDescent="0.25">
      <c r="F75" s="2"/>
      <c r="G75" s="3"/>
      <c r="H75" s="4"/>
      <c r="I75" s="4"/>
      <c r="J75" s="4"/>
      <c r="K75" s="4"/>
    </row>
    <row r="76" spans="2:12" x14ac:dyDescent="0.25">
      <c r="B76" s="8"/>
      <c r="F76" s="2"/>
      <c r="G76" s="3"/>
      <c r="H76" s="4"/>
      <c r="I76" s="4"/>
      <c r="J76" s="4"/>
      <c r="K76" s="4"/>
    </row>
    <row r="77" spans="2:12" x14ac:dyDescent="0.25">
      <c r="B77" s="8"/>
      <c r="F77" s="2"/>
      <c r="K77" s="4"/>
    </row>
    <row r="78" spans="2:12" x14ac:dyDescent="0.25">
      <c r="B78" s="6"/>
      <c r="C78" s="6"/>
      <c r="D78" s="6"/>
      <c r="E78" s="6"/>
      <c r="F78" s="6"/>
    </row>
  </sheetData>
  <mergeCells count="49">
    <mergeCell ref="D12:D16"/>
    <mergeCell ref="E12:E16"/>
    <mergeCell ref="B70:B71"/>
    <mergeCell ref="C70:C71"/>
    <mergeCell ref="D70:D71"/>
    <mergeCell ref="B4:B5"/>
    <mergeCell ref="D4:D5"/>
    <mergeCell ref="F4:F5"/>
    <mergeCell ref="G4:G5"/>
    <mergeCell ref="D7:D11"/>
    <mergeCell ref="E7:E11"/>
    <mergeCell ref="C58:C63"/>
    <mergeCell ref="B58:B63"/>
    <mergeCell ref="E41:E42"/>
    <mergeCell ref="D41:D42"/>
    <mergeCell ref="C32:C42"/>
    <mergeCell ref="B32:B42"/>
    <mergeCell ref="E45:E48"/>
    <mergeCell ref="D45:D48"/>
    <mergeCell ref="C45:C48"/>
    <mergeCell ref="B45:B48"/>
    <mergeCell ref="E32:E33"/>
    <mergeCell ref="D32:D33"/>
    <mergeCell ref="E34:E38"/>
    <mergeCell ref="D34:D38"/>
    <mergeCell ref="D39:D40"/>
    <mergeCell ref="E39:E40"/>
    <mergeCell ref="E62:E63"/>
    <mergeCell ref="D62:D63"/>
    <mergeCell ref="E60:E61"/>
    <mergeCell ref="D60:D61"/>
    <mergeCell ref="D58:D59"/>
    <mergeCell ref="E58:E59"/>
    <mergeCell ref="B2:L2"/>
    <mergeCell ref="E54:E55"/>
    <mergeCell ref="D54:D55"/>
    <mergeCell ref="C51:C55"/>
    <mergeCell ref="B51:B55"/>
    <mergeCell ref="B19:B29"/>
    <mergeCell ref="C19:C29"/>
    <mergeCell ref="D19:D24"/>
    <mergeCell ref="D26:D29"/>
    <mergeCell ref="E26:E29"/>
    <mergeCell ref="E19:E24"/>
    <mergeCell ref="C7:C16"/>
    <mergeCell ref="B7:B16"/>
    <mergeCell ref="C4:C5"/>
    <mergeCell ref="L4:L5"/>
    <mergeCell ref="E4:E5"/>
  </mergeCells>
  <pageMargins left="0.7" right="0.7" top="0.75" bottom="0.75" header="0.3" footer="0.3"/>
  <pageSetup paperSize="8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Angus, Ryan</dc:creator>
  <cp:lastModifiedBy>Angus, Ryan</cp:lastModifiedBy>
  <cp:lastPrinted>2018-05-24T02:53:05Z</cp:lastPrinted>
  <dcterms:created xsi:type="dcterms:W3CDTF">2018-05-15T22:02:40Z</dcterms:created>
  <dcterms:modified xsi:type="dcterms:W3CDTF">2018-09-17T23:15:42Z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1994768862</vt:i4>
  </property>
  <property fmtid="{D5CDD505-2E9C-101B-9397-08002B2CF9AE}" pid="3" name="_NewReviewCycle">
    <vt:lpwstr/>
  </property>
  <property fmtid="{D5CDD505-2E9C-101B-9397-08002B2CF9AE}" pid="4" name="_EmailSubject">
    <vt:lpwstr>Emailing: Funding-matrix-High-Court-20171117, Matrix approved by Ministers - Groups in Crown engagement</vt:lpwstr>
  </property>
  <property fmtid="{D5CDD505-2E9C-101B-9397-08002B2CF9AE}" pid="5" name="_AuthorEmail">
    <vt:lpwstr>Rhonda.Taylor@tearawhiti.govt.nz</vt:lpwstr>
  </property>
  <property fmtid="{D5CDD505-2E9C-101B-9397-08002B2CF9AE}" pid="6" name="_AuthorEmailDisplayName">
    <vt:lpwstr>Taylor, Rhonda</vt:lpwstr>
  </property>
</Properties>
</file>