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inistryofjusticenz.sharepoint.com/sites/TAOSCS/Communications/Project Communications/Te Kāhui Takutai Moana/core documents/"/>
    </mc:Choice>
  </mc:AlternateContent>
  <xr:revisionPtr revIDLastSave="0" documentId="8_{A243A09F-5325-4AE9-AFAF-82FE658E966E}" xr6:coauthVersionLast="47" xr6:coauthVersionMax="47" xr10:uidLastSave="{00000000-0000-0000-0000-000000000000}"/>
  <bookViews>
    <workbookView xWindow="-120" yWindow="-120" windowWidth="29040" windowHeight="15720" xr2:uid="{8200E4E2-C4C7-447F-80F9-F179021A675C}"/>
  </bookViews>
  <sheets>
    <sheet name="Rescheduling 25-27" sheetId="4" r:id="rId1"/>
    <sheet name="Lookup"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4" l="1"/>
  <c r="D44" i="4"/>
  <c r="E42" i="4"/>
  <c r="E38" i="4"/>
  <c r="E37" i="4"/>
  <c r="E36" i="4"/>
  <c r="E35" i="4"/>
  <c r="E31" i="4"/>
  <c r="E30" i="4"/>
  <c r="E32" i="4" s="1"/>
  <c r="E26" i="4"/>
  <c r="E27" i="4"/>
  <c r="B32" i="4"/>
  <c r="B38" i="4"/>
  <c r="E41" i="4"/>
  <c r="D31" i="4"/>
  <c r="D30" i="4"/>
  <c r="B27" i="4"/>
  <c r="D37" i="4"/>
  <c r="D38" i="4" s="1"/>
  <c r="D26" i="4"/>
  <c r="D32" i="4" l="1"/>
  <c r="B44" i="4"/>
  <c r="D27" i="4"/>
</calcChain>
</file>

<file path=xl/sharedStrings.xml><?xml version="1.0" encoding="utf-8"?>
<sst xmlns="http://schemas.openxmlformats.org/spreadsheetml/2006/main" count="59" uniqueCount="36">
  <si>
    <t>Total (for time period)</t>
  </si>
  <si>
    <t>Tasks</t>
  </si>
  <si>
    <t>Hours</t>
  </si>
  <si>
    <t>$</t>
  </si>
  <si>
    <t>Subtotal</t>
  </si>
  <si>
    <t>N/A</t>
  </si>
  <si>
    <t>Months</t>
  </si>
  <si>
    <t>Years</t>
  </si>
  <si>
    <t>Enter Month</t>
  </si>
  <si>
    <t>Jan</t>
  </si>
  <si>
    <t>Feb</t>
  </si>
  <si>
    <t>Mar</t>
  </si>
  <si>
    <t>Apr</t>
  </si>
  <si>
    <t>May</t>
  </si>
  <si>
    <t>Jun</t>
  </si>
  <si>
    <t>Jul</t>
  </si>
  <si>
    <t>Aug</t>
  </si>
  <si>
    <t>Sep</t>
  </si>
  <si>
    <t>Oct</t>
  </si>
  <si>
    <t>Nov</t>
  </si>
  <si>
    <t>Dec</t>
  </si>
  <si>
    <t>Applicant:</t>
  </si>
  <si>
    <t>Para Legal - $134 per hour i.e. Preparing summary of outcomes and next steps</t>
  </si>
  <si>
    <t>Project Management</t>
  </si>
  <si>
    <t>Project Manager - $150 per hour i.e. Coordination of mahi and working with other applicants</t>
  </si>
  <si>
    <t>Legal</t>
  </si>
  <si>
    <t xml:space="preserve">Senior Associate - $167 per hour i.e. Document drafting of submissions; legal research and meeting with clients and other counsel to align position re the Rehearing of the hearing </t>
  </si>
  <si>
    <t>CMC</t>
  </si>
  <si>
    <t>Junior Lawyer - $150 per hour i.e. Supporting lead counsel during reschedule</t>
  </si>
  <si>
    <t>Senior Lawyer - $167 per hour i.e. Preparation, attendance and post reschedule relating to next steps and actions</t>
  </si>
  <si>
    <t>Rescheduling Cost Totals</t>
  </si>
  <si>
    <t>Note: This budget must not exceed the $15,000 (+GST) maximum allocation for Reschedulig Costs under the Rescheduling Costs Workstream. Costs beyond this threshold are not eligible for reimbursement.</t>
  </si>
  <si>
    <t>Other costs / contingency</t>
  </si>
  <si>
    <t xml:space="preserve">For additional costs including under/over-spends, or costs not covered above including travel, accommodation and disbursements </t>
  </si>
  <si>
    <t>Takutai Moana Rescheduling Costs Budget - 25 October 2025 to June 2027</t>
  </si>
  <si>
    <t>Rescheduling Costs Workstream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</si>
</sst>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quot;$&quot;* #,##0_-;\-&quot;$&quot;* #,##0_-;_-&quot;$&quot;* &quot;&quot;_-;_-@_-"/>
  </numFmts>
  <fonts count="12" x14ac:knownFonts="1">
    <font>
      <sz val="11"/>
      <color theme="1"/>
      <name val="Calibri"/>
      <family val="2"/>
      <scheme val="minor"/>
    </font>
    <font>
      <sz val="11"/>
      <color theme="1"/>
      <name val="Corbel"/>
      <family val="2"/>
    </font>
    <font>
      <sz val="8"/>
      <name val="Calibri"/>
      <family val="2"/>
      <scheme val="minor"/>
    </font>
    <font>
      <i/>
      <sz val="11"/>
      <color theme="1"/>
      <name val="Corbel"/>
      <family val="2"/>
    </font>
    <font>
      <b/>
      <sz val="11"/>
      <color theme="1"/>
      <name val="Corbel"/>
      <family val="2"/>
    </font>
    <font>
      <b/>
      <sz val="14"/>
      <color theme="1"/>
      <name val="Corbel"/>
      <family val="2"/>
    </font>
    <font>
      <b/>
      <i/>
      <sz val="11"/>
      <color theme="1"/>
      <name val="Corbel"/>
      <family val="2"/>
    </font>
    <font>
      <b/>
      <sz val="11"/>
      <color theme="0"/>
      <name val="Corbel"/>
      <family val="2"/>
    </font>
    <font>
      <sz val="16"/>
      <color theme="0"/>
      <name val="Corbel"/>
      <family val="2"/>
    </font>
    <font>
      <sz val="11"/>
      <name val="Corbel"/>
      <family val="2"/>
    </font>
    <font>
      <sz val="16"/>
      <name val="Corbel"/>
      <family val="2"/>
    </font>
    <font>
      <b/>
      <i/>
      <sz val="11"/>
      <color theme="0"/>
      <name val="Corbel"/>
      <family val="2"/>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
      <patternFill patternType="solid">
        <fgColor rgb="FFFF0000"/>
        <bgColor indexed="64"/>
      </patternFill>
    </fill>
  </fills>
  <borders count="12">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9">
    <xf numFmtId="0" fontId="0" fillId="0" borderId="0" xfId="0"/>
    <xf numFmtId="0" fontId="1" fillId="0" borderId="0" xfId="0" applyFont="1"/>
    <xf numFmtId="0" fontId="9" fillId="0" borderId="0" xfId="0" applyFont="1"/>
    <xf numFmtId="0" fontId="0" fillId="0" borderId="0" xfId="0" applyFont="1"/>
    <xf numFmtId="0" fontId="10" fillId="5" borderId="2" xfId="0" applyFont="1" applyFill="1" applyBorder="1"/>
    <xf numFmtId="0" fontId="9" fillId="5" borderId="3" xfId="0" applyFont="1" applyFill="1" applyBorder="1"/>
    <xf numFmtId="0" fontId="9" fillId="5" borderId="4" xfId="0" applyFont="1" applyFill="1" applyBorder="1"/>
    <xf numFmtId="0" fontId="8" fillId="0" borderId="5" xfId="0" applyFont="1" applyFill="1" applyBorder="1"/>
    <xf numFmtId="0" fontId="1" fillId="0" borderId="0" xfId="0" applyFont="1" applyFill="1" applyBorder="1"/>
    <xf numFmtId="0" fontId="1" fillId="0" borderId="1" xfId="0" applyFont="1" applyFill="1" applyBorder="1"/>
    <xf numFmtId="0" fontId="8" fillId="5" borderId="5" xfId="0" applyFont="1" applyFill="1" applyBorder="1"/>
    <xf numFmtId="0" fontId="1" fillId="5" borderId="0" xfId="0" applyFont="1" applyFill="1" applyBorder="1"/>
    <xf numFmtId="0" fontId="1" fillId="5" borderId="1" xfId="0" applyFont="1" applyFill="1" applyBorder="1"/>
    <xf numFmtId="0" fontId="1" fillId="0" borderId="5" xfId="0" applyFont="1" applyBorder="1"/>
    <xf numFmtId="0" fontId="1" fillId="0" borderId="0" xfId="0" applyFont="1" applyBorder="1"/>
    <xf numFmtId="0" fontId="1" fillId="0" borderId="1" xfId="0" applyFont="1" applyBorder="1"/>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4" fillId="2" borderId="6" xfId="0"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6" fillId="0" borderId="6" xfId="0" applyNumberFormat="1" applyFont="1" applyBorder="1" applyAlignment="1">
      <alignment horizontal="center"/>
    </xf>
    <xf numFmtId="0" fontId="1" fillId="2" borderId="6" xfId="0" applyFont="1" applyFill="1" applyBorder="1" applyAlignment="1">
      <alignment horizontal="center" vertical="center"/>
    </xf>
    <xf numFmtId="165" fontId="3" fillId="4" borderId="6" xfId="0" applyNumberFormat="1" applyFont="1" applyFill="1" applyBorder="1" applyAlignment="1">
      <alignment horizontal="center" vertical="center"/>
    </xf>
    <xf numFmtId="165" fontId="3" fillId="4" borderId="6" xfId="0" applyNumberFormat="1" applyFont="1" applyFill="1" applyBorder="1" applyAlignment="1">
      <alignment horizontal="center"/>
    </xf>
    <xf numFmtId="164" fontId="3" fillId="0" borderId="6" xfId="0" applyNumberFormat="1" applyFont="1" applyBorder="1" applyAlignment="1">
      <alignment horizontal="center"/>
    </xf>
    <xf numFmtId="164" fontId="6" fillId="4" borderId="6" xfId="0" applyNumberFormat="1" applyFont="1" applyFill="1" applyBorder="1" applyAlignment="1">
      <alignment horizontal="center"/>
    </xf>
    <xf numFmtId="0" fontId="4" fillId="5" borderId="7" xfId="0" applyFont="1" applyFill="1" applyBorder="1" applyAlignment="1">
      <alignment horizontal="left"/>
    </xf>
    <xf numFmtId="0" fontId="1" fillId="2" borderId="7" xfId="0" applyFont="1" applyFill="1" applyBorder="1"/>
    <xf numFmtId="0" fontId="4" fillId="2" borderId="8" xfId="0" applyFont="1" applyFill="1" applyBorder="1" applyAlignment="1">
      <alignment horizontal="center" vertical="center"/>
    </xf>
    <xf numFmtId="0" fontId="3" fillId="0" borderId="7" xfId="0" applyFont="1" applyBorder="1" applyAlignment="1">
      <alignment horizontal="right"/>
    </xf>
    <xf numFmtId="165" fontId="1" fillId="2" borderId="8" xfId="0" applyNumberFormat="1" applyFont="1" applyFill="1" applyBorder="1" applyAlignment="1">
      <alignment horizontal="center" vertical="center"/>
    </xf>
    <xf numFmtId="0" fontId="3" fillId="0" borderId="7" xfId="0" applyFont="1" applyFill="1" applyBorder="1" applyAlignment="1">
      <alignment horizontal="right"/>
    </xf>
    <xf numFmtId="0" fontId="6" fillId="5" borderId="7" xfId="0" applyFont="1" applyFill="1" applyBorder="1" applyAlignment="1">
      <alignment horizontal="left"/>
    </xf>
    <xf numFmtId="0" fontId="3" fillId="2" borderId="7" xfId="0" applyFont="1" applyFill="1" applyBorder="1"/>
    <xf numFmtId="165" fontId="4" fillId="2" borderId="8" xfId="0" applyNumberFormat="1" applyFont="1" applyFill="1" applyBorder="1" applyAlignment="1">
      <alignment horizontal="center" vertical="center"/>
    </xf>
    <xf numFmtId="165" fontId="6" fillId="4" borderId="8" xfId="0" applyNumberFormat="1" applyFont="1" applyFill="1" applyBorder="1" applyAlignment="1">
      <alignment horizontal="center"/>
    </xf>
    <xf numFmtId="0" fontId="5" fillId="2" borderId="9" xfId="0" applyFont="1" applyFill="1" applyBorder="1"/>
    <xf numFmtId="165" fontId="7" fillId="6" borderId="11" xfId="0" applyNumberFormat="1" applyFont="1" applyFill="1" applyBorder="1"/>
    <xf numFmtId="0" fontId="9" fillId="5"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5" borderId="0" xfId="0" applyFont="1" applyFill="1" applyBorder="1" applyAlignment="1">
      <alignment horizontal="center" vertical="center"/>
    </xf>
    <xf numFmtId="0" fontId="1" fillId="0" borderId="0" xfId="0" applyFont="1" applyBorder="1" applyAlignment="1">
      <alignment horizontal="center" vertical="center"/>
    </xf>
    <xf numFmtId="165" fontId="3" fillId="0" borderId="6" xfId="0" applyNumberFormat="1" applyFont="1" applyBorder="1" applyAlignment="1">
      <alignment horizontal="center" vertical="center"/>
    </xf>
    <xf numFmtId="165" fontId="4" fillId="2" borderId="10" xfId="0" applyNumberFormat="1" applyFont="1" applyFill="1" applyBorder="1" applyAlignment="1">
      <alignment horizontal="center" vertical="center"/>
    </xf>
    <xf numFmtId="0" fontId="0" fillId="0" borderId="0" xfId="0" applyAlignment="1">
      <alignment horizontal="center" vertical="center"/>
    </xf>
    <xf numFmtId="0" fontId="9" fillId="5" borderId="3" xfId="0" applyFont="1" applyFill="1" applyBorder="1" applyAlignment="1">
      <alignment horizontal="center"/>
    </xf>
    <xf numFmtId="0" fontId="1" fillId="0" borderId="0" xfId="0" applyFont="1" applyFill="1" applyBorder="1" applyAlignment="1">
      <alignment horizontal="center"/>
    </xf>
    <xf numFmtId="0" fontId="1" fillId="5" borderId="0" xfId="0" applyFont="1" applyFill="1" applyBorder="1" applyAlignment="1">
      <alignment horizontal="center"/>
    </xf>
    <xf numFmtId="0" fontId="1" fillId="0" borderId="0" xfId="0" applyFont="1" applyBorder="1" applyAlignment="1">
      <alignment horizontal="center"/>
    </xf>
    <xf numFmtId="0" fontId="0" fillId="0" borderId="0" xfId="0" applyAlignment="1">
      <alignment horizontal="center"/>
    </xf>
    <xf numFmtId="164" fontId="4" fillId="2" borderId="10" xfId="0" applyNumberFormat="1" applyFont="1" applyFill="1" applyBorder="1" applyAlignment="1">
      <alignment horizontal="center"/>
    </xf>
    <xf numFmtId="164" fontId="11" fillId="6" borderId="10" xfId="0" applyNumberFormat="1" applyFont="1" applyFill="1" applyBorder="1" applyAlignment="1">
      <alignment horizontal="center"/>
    </xf>
    <xf numFmtId="165" fontId="6" fillId="0" borderId="6" xfId="0" applyNumberFormat="1" applyFont="1" applyBorder="1" applyAlignment="1">
      <alignment horizontal="center" vertical="center"/>
    </xf>
    <xf numFmtId="165" fontId="6" fillId="4" borderId="6" xfId="0" applyNumberFormat="1" applyFont="1" applyFill="1" applyBorder="1" applyAlignment="1">
      <alignment horizontal="center" vertical="center"/>
    </xf>
    <xf numFmtId="0" fontId="3" fillId="0" borderId="0" xfId="0" applyFont="1" applyFill="1" applyBorder="1" applyAlignment="1">
      <alignment horizontal="left"/>
    </xf>
    <xf numFmtId="0" fontId="0" fillId="0" borderId="0" xfId="0" applyFill="1" applyAlignment="1">
      <alignment horizontal="center"/>
    </xf>
    <xf numFmtId="17" fontId="1" fillId="5" borderId="6"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33CCCC"/>
      <color rgb="FFACF6FA"/>
      <color rgb="FF29FFC7"/>
      <color rgb="FF00CC99"/>
      <color rgb="FF00CCFF"/>
      <color rgb="FF00808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47625</xdr:rowOff>
    </xdr:from>
    <xdr:to>
      <xdr:col>1</xdr:col>
      <xdr:colOff>1136650</xdr:colOff>
      <xdr:row>18</xdr:row>
      <xdr:rowOff>88900</xdr:rowOff>
    </xdr:to>
    <xdr:sp macro="" textlink="">
      <xdr:nvSpPr>
        <xdr:cNvPr id="2" name="TextBox 1">
          <a:extLst>
            <a:ext uri="{FF2B5EF4-FFF2-40B4-BE49-F238E27FC236}">
              <a16:creationId xmlns:a16="http://schemas.microsoft.com/office/drawing/2014/main" id="{B1DEAC09-C4FC-4F14-A956-B082000A1165}"/>
            </a:ext>
          </a:extLst>
        </xdr:cNvPr>
        <xdr:cNvSpPr txBox="1"/>
      </xdr:nvSpPr>
      <xdr:spPr>
        <a:xfrm>
          <a:off x="63500" y="47625"/>
          <a:ext cx="11007725" cy="278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dk1"/>
              </a:solidFill>
              <a:effectLst/>
              <a:latin typeface="+mn-lt"/>
              <a:ea typeface="+mn-ea"/>
              <a:cs typeface="+mn-cs"/>
            </a:rPr>
            <a:t>Rescheduling Costs Guidelines:</a:t>
          </a:r>
          <a:endParaRPr lang="en-NZ" sz="1100">
            <a:solidFill>
              <a:schemeClr val="dk1"/>
            </a:solidFill>
            <a:effectLst/>
            <a:latin typeface="+mn-lt"/>
            <a:ea typeface="+mn-ea"/>
            <a:cs typeface="+mn-cs"/>
          </a:endParaRPr>
        </a:p>
        <a:p>
          <a:r>
            <a:rPr lang="en-NZ" sz="1100" b="0" i="0">
              <a:solidFill>
                <a:schemeClr val="dk1"/>
              </a:solidFill>
              <a:effectLst/>
              <a:latin typeface="+mn-lt"/>
              <a:ea typeface="+mn-ea"/>
              <a:cs typeface="+mn-cs"/>
            </a:rPr>
            <a:t>Rescheduling costs are for applicants (including interested parties) involved in the 7 hearings that are required to be reheard following the updated test laid out in the Amendment Act. Rescheduling funding up to $15,000 can be used for the purpose of: </a:t>
          </a:r>
        </a:p>
        <a:p>
          <a:r>
            <a:rPr lang="en-NZ" sz="1100">
              <a:solidFill>
                <a:schemeClr val="dk1"/>
              </a:solidFill>
              <a:effectLst/>
              <a:latin typeface="+mn-lt"/>
              <a:ea typeface="+mn-ea"/>
              <a:cs typeface="+mn-cs"/>
            </a:rPr>
            <a:t>•  Submitting on the </a:t>
          </a:r>
          <a:r>
            <a:rPr lang="en-NZ" sz="1100" b="1">
              <a:solidFill>
                <a:schemeClr val="dk1"/>
              </a:solidFill>
              <a:effectLst/>
              <a:latin typeface="+mn-lt"/>
              <a:ea typeface="+mn-ea"/>
              <a:cs typeface="+mn-cs"/>
            </a:rPr>
            <a:t>scheduling</a:t>
          </a:r>
          <a:r>
            <a:rPr lang="en-NZ" sz="1100">
              <a:solidFill>
                <a:schemeClr val="dk1"/>
              </a:solidFill>
              <a:effectLst/>
              <a:latin typeface="+mn-lt"/>
              <a:ea typeface="+mn-ea"/>
              <a:cs typeface="+mn-cs"/>
            </a:rPr>
            <a:t> of a re-hearing </a:t>
          </a:r>
        </a:p>
        <a:p>
          <a:pPr lvl="0"/>
          <a:r>
            <a:rPr lang="en-NZ" sz="1100">
              <a:solidFill>
                <a:schemeClr val="dk1"/>
              </a:solidFill>
              <a:effectLst/>
              <a:latin typeface="+mn-lt"/>
              <a:ea typeface="+mn-ea"/>
              <a:cs typeface="+mn-cs"/>
            </a:rPr>
            <a:t>•</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Attending required case management conferences (CMCs) pertaining to the scheduling </a:t>
          </a:r>
        </a:p>
        <a:p>
          <a:pPr lvl="0"/>
          <a:r>
            <a:rPr lang="en-NZ" sz="1100">
              <a:solidFill>
                <a:schemeClr val="dk1"/>
              </a:solidFill>
              <a:effectLst/>
              <a:latin typeface="+mn-lt"/>
              <a:ea typeface="+mn-ea"/>
              <a:cs typeface="+mn-cs"/>
            </a:rPr>
            <a:t>•</a:t>
          </a:r>
          <a:r>
            <a:rPr lang="en-NZ" sz="1100">
              <a:solidFill>
                <a:schemeClr val="dk1"/>
              </a:solidFill>
              <a:effectLst/>
              <a:latin typeface="Symbol" panose="05050102010706020507" pitchFamily="18" charset="2"/>
              <a:ea typeface="+mn-ea"/>
              <a:cs typeface="+mn-cs"/>
            </a:rPr>
            <a:t>  </a:t>
          </a:r>
          <a:r>
            <a:rPr lang="en-NZ" sz="1100">
              <a:solidFill>
                <a:schemeClr val="dk1"/>
              </a:solidFill>
              <a:effectLst/>
              <a:latin typeface="+mn-lt"/>
              <a:ea typeface="+mn-ea"/>
              <a:cs typeface="+mn-cs"/>
            </a:rPr>
            <a:t>Responding to directions/minutes from the Court </a:t>
          </a:r>
        </a:p>
        <a:p>
          <a:pPr lvl="0"/>
          <a:r>
            <a:rPr lang="en-NZ" sz="1100">
              <a:solidFill>
                <a:schemeClr val="dk1"/>
              </a:solidFill>
              <a:effectLst/>
              <a:latin typeface="+mn-lt"/>
              <a:ea typeface="+mn-ea"/>
              <a:cs typeface="+mn-cs"/>
            </a:rPr>
            <a:t>•  Correspondence between the Court, other parties, client, etc. </a:t>
          </a:r>
        </a:p>
        <a:p>
          <a:pPr lvl="0"/>
          <a:r>
            <a:rPr lang="en-NZ" sz="1100">
              <a:solidFill>
                <a:schemeClr val="dk1"/>
              </a:solidFill>
              <a:effectLst/>
              <a:latin typeface="+mn-lt"/>
              <a:ea typeface="+mn-ea"/>
              <a:cs typeface="+mn-cs"/>
            </a:rPr>
            <a:t>•  Reporting to client on hearing developments </a:t>
          </a:r>
        </a:p>
        <a:p>
          <a:pPr lvl="0"/>
          <a:r>
            <a:rPr lang="en-NZ" sz="1100">
              <a:solidFill>
                <a:schemeClr val="dk1"/>
              </a:solidFill>
              <a:effectLst/>
              <a:latin typeface="+mn-lt"/>
              <a:ea typeface="+mn-ea"/>
              <a:cs typeface="+mn-cs"/>
            </a:rPr>
            <a:t>•  Project Management and administration relating to rescheduling matters.</a:t>
          </a:r>
        </a:p>
        <a:p>
          <a:r>
            <a:rPr lang="en-NZ" sz="1100" b="0" i="0">
              <a:solidFill>
                <a:schemeClr val="dk1"/>
              </a:solidFill>
              <a:effectLst/>
              <a:latin typeface="+mn-lt"/>
              <a:ea typeface="+mn-ea"/>
              <a:cs typeface="+mn-cs"/>
            </a:rPr>
            <a:t>An approved Budgeted Workplan (BWP) is required to access this funding. Once a BWP is approved, reimbursement requests can then be submitted in the normal way. Please note only eligible costs will be reimbursed. </a:t>
          </a:r>
        </a:p>
        <a:p>
          <a:r>
            <a:rPr lang="en-NZ" sz="1100" b="0" i="0">
              <a:solidFill>
                <a:schemeClr val="dk1"/>
              </a:solidFill>
              <a:effectLst/>
              <a:latin typeface="+mn-lt"/>
              <a:ea typeface="+mn-ea"/>
              <a:cs typeface="+mn-cs"/>
            </a:rPr>
            <a:t>Rescheduling costs are dedicated specifically to activities that support the organisation and coordination of the rehearing schedule. This ensures applicants and interested parties have the resources they need for all rescheduling-related tasks. Funding for other rehearing needs, such as preparing research or evidence, or drafting memoranda, affidavits, or other documents required for the rehearing itself, is available through the Activity and Court workstreams once a rehearing date has been set. These additional costs can be accessed separately and should be submitted under the relevant workstream rather than through the Rescheduling allocation. </a:t>
          </a:r>
          <a:endParaRPr lang="en-NZ"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E00F-0504-46EB-B6A3-1B864DE1C773}">
  <sheetPr>
    <pageSetUpPr fitToPage="1"/>
  </sheetPr>
  <dimension ref="A14:F49"/>
  <sheetViews>
    <sheetView tabSelected="1" workbookViewId="0">
      <selection activeCell="E45" sqref="E45"/>
    </sheetView>
  </sheetViews>
  <sheetFormatPr defaultRowHeight="15" x14ac:dyDescent="0.25"/>
  <cols>
    <col min="1" max="1" width="149" customWidth="1"/>
    <col min="2" max="2" width="20" style="49" customWidth="1"/>
    <col min="3" max="3" width="11.140625" style="44" customWidth="1"/>
    <col min="4" max="4" width="16.28515625" customWidth="1"/>
    <col min="5" max="5" width="15.5703125" customWidth="1"/>
  </cols>
  <sheetData>
    <row r="14" ht="13.5" customHeight="1" x14ac:dyDescent="0.25"/>
    <row r="15" ht="5.25" customHeight="1" thickBot="1" x14ac:dyDescent="0.3"/>
    <row r="16" ht="3.95" hidden="1" customHeight="1" x14ac:dyDescent="0.25"/>
    <row r="17" spans="1:5" ht="6.75" hidden="1" customHeight="1" x14ac:dyDescent="0.25"/>
    <row r="18" spans="1:5" ht="4.5" hidden="1" customHeight="1" x14ac:dyDescent="0.25"/>
    <row r="19" spans="1:5" ht="15.75" hidden="1" thickBot="1" x14ac:dyDescent="0.3"/>
    <row r="20" spans="1:5" s="2" customFormat="1" ht="21" x14ac:dyDescent="0.35">
      <c r="A20" s="4" t="s">
        <v>34</v>
      </c>
      <c r="B20" s="45"/>
      <c r="C20" s="38"/>
      <c r="D20" s="5"/>
      <c r="E20" s="6"/>
    </row>
    <row r="21" spans="1:5" s="1" customFormat="1" ht="21" x14ac:dyDescent="0.35">
      <c r="A21" s="7" t="s">
        <v>21</v>
      </c>
      <c r="B21" s="46"/>
      <c r="C21" s="39"/>
      <c r="D21" s="8"/>
      <c r="E21" s="9"/>
    </row>
    <row r="22" spans="1:5" s="1" customFormat="1" ht="21" x14ac:dyDescent="0.35">
      <c r="A22" s="10" t="s">
        <v>35</v>
      </c>
      <c r="B22" s="47"/>
      <c r="C22" s="40"/>
      <c r="D22" s="11"/>
      <c r="E22" s="12"/>
    </row>
    <row r="23" spans="1:5" s="1" customFormat="1" x14ac:dyDescent="0.25">
      <c r="A23" s="13"/>
      <c r="B23" s="48"/>
      <c r="C23" s="41"/>
      <c r="D23" s="14"/>
      <c r="E23" s="15"/>
    </row>
    <row r="24" spans="1:5" s="1" customFormat="1" x14ac:dyDescent="0.25">
      <c r="A24" s="26" t="s">
        <v>23</v>
      </c>
      <c r="B24" s="56"/>
      <c r="C24" s="56"/>
      <c r="D24" s="57" t="s">
        <v>0</v>
      </c>
      <c r="E24" s="58"/>
    </row>
    <row r="25" spans="1:5" s="1" customFormat="1" x14ac:dyDescent="0.25">
      <c r="A25" s="27" t="s">
        <v>1</v>
      </c>
      <c r="B25" s="16" t="s">
        <v>2</v>
      </c>
      <c r="C25" s="17" t="s">
        <v>3</v>
      </c>
      <c r="D25" s="18" t="s">
        <v>2</v>
      </c>
      <c r="E25" s="28" t="s">
        <v>3</v>
      </c>
    </row>
    <row r="26" spans="1:5" s="1" customFormat="1" x14ac:dyDescent="0.25">
      <c r="A26" s="29" t="s">
        <v>24</v>
      </c>
      <c r="B26" s="16">
        <v>10</v>
      </c>
      <c r="C26" s="42">
        <v>150</v>
      </c>
      <c r="D26" s="19">
        <f>B26</f>
        <v>10</v>
      </c>
      <c r="E26" s="30">
        <f>D26*C26</f>
        <v>1500</v>
      </c>
    </row>
    <row r="27" spans="1:5" s="1" customFormat="1" x14ac:dyDescent="0.25">
      <c r="A27" s="29" t="s">
        <v>4</v>
      </c>
      <c r="B27" s="20">
        <f>SUM(B26:B26)</f>
        <v>10</v>
      </c>
      <c r="C27" s="52"/>
      <c r="D27" s="20">
        <f>SUM(D26:D26)</f>
        <v>10</v>
      </c>
      <c r="E27" s="52">
        <f>SUM(E26:E26)</f>
        <v>1500</v>
      </c>
    </row>
    <row r="28" spans="1:5" s="1" customFormat="1" x14ac:dyDescent="0.25">
      <c r="A28" s="26" t="s">
        <v>25</v>
      </c>
      <c r="B28" s="56"/>
      <c r="C28" s="56"/>
      <c r="D28" s="57" t="s">
        <v>0</v>
      </c>
      <c r="E28" s="58"/>
    </row>
    <row r="29" spans="1:5" s="1" customFormat="1" x14ac:dyDescent="0.25">
      <c r="A29" s="27" t="s">
        <v>1</v>
      </c>
      <c r="B29" s="16" t="s">
        <v>2</v>
      </c>
      <c r="C29" s="17" t="s">
        <v>3</v>
      </c>
      <c r="D29" s="18" t="s">
        <v>2</v>
      </c>
      <c r="E29" s="28" t="s">
        <v>3</v>
      </c>
    </row>
    <row r="30" spans="1:5" s="1" customFormat="1" x14ac:dyDescent="0.25">
      <c r="A30" s="29" t="s">
        <v>26</v>
      </c>
      <c r="B30" s="16">
        <v>35</v>
      </c>
      <c r="C30" s="42">
        <v>167</v>
      </c>
      <c r="D30" s="19">
        <f>B30</f>
        <v>35</v>
      </c>
      <c r="E30" s="30">
        <f>C30*D30</f>
        <v>5845</v>
      </c>
    </row>
    <row r="31" spans="1:5" s="1" customFormat="1" x14ac:dyDescent="0.25">
      <c r="A31" s="29" t="s">
        <v>28</v>
      </c>
      <c r="B31" s="16">
        <v>15</v>
      </c>
      <c r="C31" s="42">
        <v>150</v>
      </c>
      <c r="D31" s="19">
        <f>B31</f>
        <v>15</v>
      </c>
      <c r="E31" s="30">
        <f>C31*D31</f>
        <v>2250</v>
      </c>
    </row>
    <row r="32" spans="1:5" s="1" customFormat="1" x14ac:dyDescent="0.25">
      <c r="A32" s="29" t="s">
        <v>4</v>
      </c>
      <c r="B32" s="20">
        <f>SUM(B30:B31)</f>
        <v>50</v>
      </c>
      <c r="C32" s="52"/>
      <c r="D32" s="20">
        <f>SUM(D30:D31)</f>
        <v>50</v>
      </c>
      <c r="E32" s="52">
        <f>SUM(E30:E31)</f>
        <v>8095</v>
      </c>
    </row>
    <row r="33" spans="1:6" s="1" customFormat="1" x14ac:dyDescent="0.25">
      <c r="A33" s="32" t="s">
        <v>27</v>
      </c>
      <c r="B33" s="56"/>
      <c r="C33" s="56"/>
      <c r="D33" s="57" t="s">
        <v>0</v>
      </c>
      <c r="E33" s="58"/>
    </row>
    <row r="34" spans="1:6" s="1" customFormat="1" x14ac:dyDescent="0.25">
      <c r="A34" s="33" t="s">
        <v>1</v>
      </c>
      <c r="B34" s="16" t="s">
        <v>2</v>
      </c>
      <c r="C34" s="17" t="s">
        <v>3</v>
      </c>
      <c r="D34" s="18" t="s">
        <v>2</v>
      </c>
      <c r="E34" s="28" t="s">
        <v>3</v>
      </c>
    </row>
    <row r="35" spans="1:6" s="1" customFormat="1" x14ac:dyDescent="0.25">
      <c r="A35" s="29" t="s">
        <v>29</v>
      </c>
      <c r="B35" s="16">
        <v>11</v>
      </c>
      <c r="C35" s="42">
        <v>167</v>
      </c>
      <c r="D35" s="21">
        <v>11</v>
      </c>
      <c r="E35" s="30">
        <f>C35*D35</f>
        <v>1837</v>
      </c>
    </row>
    <row r="36" spans="1:6" s="1" customFormat="1" x14ac:dyDescent="0.25">
      <c r="A36" s="29" t="s">
        <v>28</v>
      </c>
      <c r="B36" s="16">
        <v>11</v>
      </c>
      <c r="C36" s="42">
        <v>150</v>
      </c>
      <c r="D36" s="21">
        <v>11</v>
      </c>
      <c r="E36" s="30">
        <f>C36*D36</f>
        <v>1650</v>
      </c>
    </row>
    <row r="37" spans="1:6" s="1" customFormat="1" x14ac:dyDescent="0.25">
      <c r="A37" s="31" t="s">
        <v>22</v>
      </c>
      <c r="B37" s="16">
        <v>2</v>
      </c>
      <c r="C37" s="42">
        <v>134</v>
      </c>
      <c r="D37" s="21">
        <f t="shared" ref="D37" si="0">B37</f>
        <v>2</v>
      </c>
      <c r="E37" s="30">
        <f>C37*D37</f>
        <v>268</v>
      </c>
    </row>
    <row r="38" spans="1:6" s="1" customFormat="1" x14ac:dyDescent="0.25">
      <c r="A38" s="29" t="s">
        <v>4</v>
      </c>
      <c r="B38" s="20">
        <f>SUM(B35:B37)</f>
        <v>24</v>
      </c>
      <c r="C38" s="52"/>
      <c r="D38" s="20">
        <f>SUM(D35:D37)</f>
        <v>24</v>
      </c>
      <c r="E38" s="52">
        <f>SUM(E35:E37)</f>
        <v>3755</v>
      </c>
    </row>
    <row r="39" spans="1:6" s="1" customFormat="1" x14ac:dyDescent="0.25">
      <c r="A39" s="26" t="s">
        <v>32</v>
      </c>
      <c r="B39" s="56"/>
      <c r="C39" s="56"/>
      <c r="D39" s="57" t="s">
        <v>0</v>
      </c>
      <c r="E39" s="58"/>
    </row>
    <row r="40" spans="1:6" s="1" customFormat="1" x14ac:dyDescent="0.25">
      <c r="A40" s="33" t="s">
        <v>1</v>
      </c>
      <c r="B40" s="16"/>
      <c r="C40" s="17" t="s">
        <v>3</v>
      </c>
      <c r="D40" s="18"/>
      <c r="E40" s="28" t="s">
        <v>3</v>
      </c>
    </row>
    <row r="41" spans="1:6" s="1" customFormat="1" x14ac:dyDescent="0.25">
      <c r="A41" s="29" t="s">
        <v>33</v>
      </c>
      <c r="B41" s="22" t="s">
        <v>5</v>
      </c>
      <c r="C41" s="42">
        <v>1600</v>
      </c>
      <c r="D41" s="21"/>
      <c r="E41" s="34">
        <f>C41</f>
        <v>1600</v>
      </c>
    </row>
    <row r="42" spans="1:6" s="1" customFormat="1" x14ac:dyDescent="0.25">
      <c r="A42" s="31" t="s">
        <v>4</v>
      </c>
      <c r="B42" s="22" t="s">
        <v>5</v>
      </c>
      <c r="C42" s="53"/>
      <c r="D42" s="23"/>
      <c r="E42" s="53">
        <f t="shared" ref="E42" si="1">SUM(E40:E41)</f>
        <v>1600</v>
      </c>
    </row>
    <row r="43" spans="1:6" s="1" customFormat="1" x14ac:dyDescent="0.25">
      <c r="A43" s="29"/>
      <c r="B43" s="24"/>
      <c r="C43" s="42"/>
      <c r="D43" s="25"/>
      <c r="E43" s="35"/>
    </row>
    <row r="44" spans="1:6" ht="19.5" thickBot="1" x14ac:dyDescent="0.35">
      <c r="A44" s="36" t="s">
        <v>30</v>
      </c>
      <c r="B44" s="50">
        <f>B27+B32+B38</f>
        <v>84</v>
      </c>
      <c r="C44" s="43"/>
      <c r="D44" s="51">
        <f>D27+D32+D38</f>
        <v>84</v>
      </c>
      <c r="E44" s="37">
        <f>E27+E32+E38+E42</f>
        <v>14950</v>
      </c>
      <c r="F44" s="3"/>
    </row>
    <row r="46" spans="1:6" x14ac:dyDescent="0.25">
      <c r="A46" s="54" t="s">
        <v>31</v>
      </c>
    </row>
    <row r="49" spans="2:2" x14ac:dyDescent="0.25">
      <c r="B49" s="55"/>
    </row>
  </sheetData>
  <mergeCells count="8">
    <mergeCell ref="B39:C39"/>
    <mergeCell ref="D39:E39"/>
    <mergeCell ref="B33:C33"/>
    <mergeCell ref="D24:E24"/>
    <mergeCell ref="B28:C28"/>
    <mergeCell ref="D28:E28"/>
    <mergeCell ref="B24:C24"/>
    <mergeCell ref="D33:E33"/>
  </mergeCells>
  <pageMargins left="0.7" right="0.7" top="0.75" bottom="0.75" header="0.3" footer="0.3"/>
  <pageSetup paperSize="8"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F7529-7F16-468C-B954-64974BAAD572}">
  <dimension ref="B2:D15"/>
  <sheetViews>
    <sheetView workbookViewId="0">
      <selection activeCell="B4" sqref="B4"/>
    </sheetView>
  </sheetViews>
  <sheetFormatPr defaultRowHeight="15" x14ac:dyDescent="0.25"/>
  <sheetData>
    <row r="2" spans="2:4" x14ac:dyDescent="0.25">
      <c r="B2" t="s">
        <v>6</v>
      </c>
      <c r="D2" t="s">
        <v>7</v>
      </c>
    </row>
    <row r="3" spans="2:4" x14ac:dyDescent="0.25">
      <c r="B3" t="s">
        <v>8</v>
      </c>
      <c r="D3">
        <v>2024</v>
      </c>
    </row>
    <row r="4" spans="2:4" x14ac:dyDescent="0.25">
      <c r="B4" t="s">
        <v>9</v>
      </c>
      <c r="D4">
        <v>2025</v>
      </c>
    </row>
    <row r="5" spans="2:4" x14ac:dyDescent="0.25">
      <c r="B5" t="s">
        <v>10</v>
      </c>
      <c r="D5">
        <v>2026</v>
      </c>
    </row>
    <row r="6" spans="2:4" x14ac:dyDescent="0.25">
      <c r="B6" t="s">
        <v>11</v>
      </c>
      <c r="D6">
        <v>2027</v>
      </c>
    </row>
    <row r="7" spans="2:4" x14ac:dyDescent="0.25">
      <c r="B7" t="s">
        <v>12</v>
      </c>
      <c r="D7">
        <v>2028</v>
      </c>
    </row>
    <row r="8" spans="2:4" x14ac:dyDescent="0.25">
      <c r="B8" t="s">
        <v>13</v>
      </c>
      <c r="D8">
        <v>2029</v>
      </c>
    </row>
    <row r="9" spans="2:4" x14ac:dyDescent="0.25">
      <c r="B9" t="s">
        <v>14</v>
      </c>
      <c r="D9">
        <v>2030</v>
      </c>
    </row>
    <row r="10" spans="2:4" x14ac:dyDescent="0.25">
      <c r="B10" t="s">
        <v>15</v>
      </c>
    </row>
    <row r="11" spans="2:4" x14ac:dyDescent="0.25">
      <c r="B11" t="s">
        <v>16</v>
      </c>
    </row>
    <row r="12" spans="2:4" x14ac:dyDescent="0.25">
      <c r="B12" t="s">
        <v>17</v>
      </c>
    </row>
    <row r="13" spans="2:4" x14ac:dyDescent="0.25">
      <c r="B13" t="s">
        <v>18</v>
      </c>
    </row>
    <row r="14" spans="2:4" x14ac:dyDescent="0.25">
      <c r="B14" t="s">
        <v>19</v>
      </c>
    </row>
    <row r="15" spans="2:4" x14ac:dyDescent="0.25">
      <c r="B15" t="s">
        <v>20</v>
      </c>
    </row>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f35d7-c550-4a01-b8ec-bab742524bc4" xsi:nil="true"/>
    <lcf76f155ced4ddcb4097134ff3c332f xmlns="3cf4eca6-3b85-4461-a1c3-574f536d7c91">
      <Terms xmlns="http://schemas.microsoft.com/office/infopath/2007/PartnerControls"/>
    </lcf76f155ced4ddcb4097134ff3c332f>
    <_dlc_DocId xmlns="cb7f35d7-c550-4a01-b8ec-bab742524bc4">EUYAUJFQZQFU-813924345-7869</_dlc_DocId>
    <_dlc_DocIdUrl xmlns="cb7f35d7-c550-4a01-b8ec-bab742524bc4">
      <Url>https://ministryofjusticenz.sharepoint.com/sites/TAOSCS/_layouts/15/DocIdRedir.aspx?ID=EUYAUJFQZQFU-813924345-7869</Url>
      <Description>EUYAUJFQZQFU-813924345-7869</Description>
    </_dlc_DocIdUrl>
    <hbe2031bc1bc4d14bd556b8c7681493b xmlns="cb7f35d7-c550-4a01-b8ec-bab742524bc4">
      <Terms xmlns="http://schemas.microsoft.com/office/infopath/2007/PartnerControls"/>
    </hbe2031bc1bc4d14bd556b8c7681493b>
    <j4f4fda885d94d4083db238a18598799 xmlns="cb7f35d7-c550-4a01-b8ec-bab742524bc4">
      <Terms xmlns="http://schemas.microsoft.com/office/infopath/2007/PartnerControls"/>
    </j4f4fda885d94d4083db238a18598799>
  </documentManagement>
</p:properties>
</file>

<file path=customXml/item3.xml><?xml version="1.0" encoding="utf-8"?>
<ct:contentTypeSchema xmlns:ct="http://schemas.microsoft.com/office/2006/metadata/contentType" xmlns:ma="http://schemas.microsoft.com/office/2006/metadata/properties/metaAttributes" ct:_="" ma:_="" ma:contentTypeName="TA Document" ma:contentTypeID="0x010100782E7F625943294496821D4E4DDEB74301000AC355401D796C44BEEEF8F4F4F4AA53" ma:contentTypeVersion="16" ma:contentTypeDescription="" ma:contentTypeScope="" ma:versionID="b2d9adc1160ec24a38d338ed62947b03">
  <xsd:schema xmlns:xsd="http://www.w3.org/2001/XMLSchema" xmlns:xs="http://www.w3.org/2001/XMLSchema" xmlns:p="http://schemas.microsoft.com/office/2006/metadata/properties" xmlns:ns2="cb7f35d7-c550-4a01-b8ec-bab742524bc4" xmlns:ns3="3cf4eca6-3b85-4461-a1c3-574f536d7c91" targetNamespace="http://schemas.microsoft.com/office/2006/metadata/properties" ma:root="true" ma:fieldsID="f07d7d613eda5db1e1b5f659732e0533" ns2:_="" ns3:_="">
    <xsd:import namespace="cb7f35d7-c550-4a01-b8ec-bab742524bc4"/>
    <xsd:import namespace="3cf4eca6-3b85-4461-a1c3-574f536d7c91"/>
    <xsd:element name="properties">
      <xsd:complexType>
        <xsd:sequence>
          <xsd:element name="documentManagement">
            <xsd:complexType>
              <xsd:all>
                <xsd:element ref="ns2:j4f4fda885d94d4083db238a18598799" minOccurs="0"/>
                <xsd:element ref="ns2:TaxCatchAll" minOccurs="0"/>
                <xsd:element ref="ns2:TaxCatchAllLabel" minOccurs="0"/>
                <xsd:element ref="ns2:hbe2031bc1bc4d14bd556b8c7681493b" minOccurs="0"/>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f35d7-c550-4a01-b8ec-bab742524bc4" elementFormDefault="qualified">
    <xsd:import namespace="http://schemas.microsoft.com/office/2006/documentManagement/types"/>
    <xsd:import namespace="http://schemas.microsoft.com/office/infopath/2007/PartnerControls"/>
    <xsd:element name="j4f4fda885d94d4083db238a18598799" ma:index="8" nillable="true" ma:taxonomy="true" ma:internalName="j4f4fda885d94d4083db238a18598799" ma:taxonomyFieldName="BusinessActivity" ma:displayName="Business Activity" ma:default="" ma:fieldId="{34f4fda8-85d9-4d40-83db-238a18598799}" ma:sspId="e1e2d475-dc97-41b9-a896-027d07f5a0e8" ma:termSetId="7fdcff37-7cb5-40ea-bfab-422af305800c"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108dc3e-1d87-450c-98bd-333a838766b4}" ma:internalName="TaxCatchAll" ma:showField="CatchAllData" ma:web="cb7f35d7-c550-4a01-b8ec-bab742524bc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108dc3e-1d87-450c-98bd-333a838766b4}" ma:internalName="TaxCatchAllLabel" ma:readOnly="true" ma:showField="CatchAllDataLabel" ma:web="cb7f35d7-c550-4a01-b8ec-bab742524bc4">
      <xsd:complexType>
        <xsd:complexContent>
          <xsd:extension base="dms:MultiChoiceLookup">
            <xsd:sequence>
              <xsd:element name="Value" type="dms:Lookup" maxOccurs="unbounded" minOccurs="0" nillable="true"/>
            </xsd:sequence>
          </xsd:extension>
        </xsd:complexContent>
      </xsd:complexType>
    </xsd:element>
    <xsd:element name="hbe2031bc1bc4d14bd556b8c7681493b" ma:index="12" nillable="true" ma:taxonomy="true" ma:internalName="hbe2031bc1bc4d14bd556b8c7681493b" ma:taxonomyFieldName="DocumentType" ma:displayName="Document Type" ma:default="" ma:fieldId="{1be2031b-c1bc-4d14-bd55-6b8c7681493b}" ma:sspId="e1e2d475-dc97-41b9-a896-027d07f5a0e8" ma:termSetId="9a0f1dcf-5ff3-4310-bcf0-a07d8c551956"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f4eca6-3b85-4461-a1c3-574f536d7c91"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e1e2d475-dc97-41b9-a896-027d07f5a0e8" ma:termSetId="09814cd3-568e-fe90-9814-8d621ff8fb84" ma:anchorId="fba54fb3-c3e1-fe81-a776-ca4b69148c4d" ma:open="true" ma:isKeyword="false">
      <xsd:complexType>
        <xsd:sequence>
          <xsd:element ref="pc:Terms" minOccurs="0" maxOccurs="1"/>
        </xsd:sequence>
      </xsd:complex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515FF67-0241-4416-AE4E-D480300DE7AD}">
  <ds:schemaRefs>
    <ds:schemaRef ds:uri="http://schemas.microsoft.com/sharepoint/v3/contenttype/forms"/>
  </ds:schemaRefs>
</ds:datastoreItem>
</file>

<file path=customXml/itemProps2.xml><?xml version="1.0" encoding="utf-8"?>
<ds:datastoreItem xmlns:ds="http://schemas.openxmlformats.org/officeDocument/2006/customXml" ds:itemID="{108B93D8-1F91-4E1F-AF65-80A423958084}">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cf4eca6-3b85-4461-a1c3-574f536d7c91"/>
    <ds:schemaRef ds:uri="cb7f35d7-c550-4a01-b8ec-bab742524bc4"/>
    <ds:schemaRef ds:uri="http://www.w3.org/XML/1998/namespace"/>
    <ds:schemaRef ds:uri="http://purl.org/dc/dcmitype/"/>
  </ds:schemaRefs>
</ds:datastoreItem>
</file>

<file path=customXml/itemProps3.xml><?xml version="1.0" encoding="utf-8"?>
<ds:datastoreItem xmlns:ds="http://schemas.openxmlformats.org/officeDocument/2006/customXml" ds:itemID="{04CD5460-F292-4722-90BB-7F38CF139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f35d7-c550-4a01-b8ec-bab742524bc4"/>
    <ds:schemaRef ds:uri="3cf4eca6-3b85-4461-a1c3-574f536d7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79FA82-34DA-47AE-8767-82DE5B5E38A1}">
  <ds:schemaRefs>
    <ds:schemaRef ds:uri="http://schemas.microsoft.com/sharepoint/events"/>
  </ds:schemaRefs>
</ds:datastoreItem>
</file>

<file path=docMetadata/LabelInfo.xml><?xml version="1.0" encoding="utf-8"?>
<clbl:labelList xmlns:clbl="http://schemas.microsoft.com/office/2020/mipLabelMetadata">
  <clbl:label id="{536b4941-2958-4209-b5d7-2df34829af7d}" enabled="0" method="" siteId="{536b4941-2958-4209-b5d7-2df34829af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Rescheduling 25-27</vt:lpstr>
      <vt:lpstr>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(Additional Docs) Budget Template</dc:title>
  <dc:subject/>
  <dc:creator>Fieldes, Tim</dc:creator>
  <cp:keywords/>
  <dc:description/>
  <cp:lastModifiedBy>Ellis, Marama</cp:lastModifiedBy>
  <cp:revision/>
  <cp:lastPrinted>2026-01-27T23:14:36Z</cp:lastPrinted>
  <dcterms:created xsi:type="dcterms:W3CDTF">2024-06-18T04:15:11Z</dcterms:created>
  <dcterms:modified xsi:type="dcterms:W3CDTF">2026-01-29T02:27:04Z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0x010100782E7F625943294496821D4E4DDEB74301000AC355401D796C44BEEEF8F4F4F4AA53</vt:lpwstr>
  </property>
  <property fmtid="{D5CDD505-2E9C-101B-9397-08002B2CF9AE}" pid="3" name="_dlc_DocIdItemGuid">
    <vt:lpwstr>ad79ad80-9c26-4e0d-bbe8-20c053016493</vt:lpwstr>
  </property>
  <property fmtid="{D5CDD505-2E9C-101B-9397-08002B2CF9AE}" pid="4" name="MediaServiceImageTags">
    <vt:lpwstr/>
  </property>
  <property fmtid="{D5CDD505-2E9C-101B-9397-08002B2CF9AE}" pid="5" name="DocumentType">
    <vt:lpwstr/>
  </property>
  <property fmtid="{D5CDD505-2E9C-101B-9397-08002B2CF9AE}" pid="6" name="BusinessActivity">
    <vt:lpwstr/>
  </property>
  <property fmtid="{D5CDD505-2E9C-101B-9397-08002B2CF9AE}" pid="7" name="_AdHocReviewCycleID">
    <vt:i4>-249355799</vt:i4>
  </property>
  <property fmtid="{D5CDD505-2E9C-101B-9397-08002B2CF9AE}" pid="8" name="_NewReviewCycle">
    <vt:lpwstr/>
  </property>
  <property fmtid="{D5CDD505-2E9C-101B-9397-08002B2CF9AE}" pid="9" name="_EmailSubject">
    <vt:lpwstr>Rescheduling Draft Documents</vt:lpwstr>
  </property>
  <property fmtid="{D5CDD505-2E9C-101B-9397-08002B2CF9AE}" pid="10" name="_AuthorEmail">
    <vt:lpwstr>Kelly.Phillips@whakatau.govt.nz</vt:lpwstr>
  </property>
  <property fmtid="{D5CDD505-2E9C-101B-9397-08002B2CF9AE}" pid="11" name="_AuthorEmailDisplayName">
    <vt:lpwstr>Phillips, Kelly</vt:lpwstr>
  </property>
  <property fmtid="{D5CDD505-2E9C-101B-9397-08002B2CF9AE}" pid="12" name="_PreviousAdHocReviewCycleID">
    <vt:i4>-1685795189</vt:i4>
  </property>
  <property fmtid="{D5CDD505-2E9C-101B-9397-08002B2CF9AE}" pid="13" name="_ReviewingToolsShownOnce">
    <vt:lpwstr/>
  </property>
</Properties>
</file>